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2" sheetId="2" r:id="rId1"/>
  </sheets>
  <definedNames>
    <definedName name="_xlnm._FilterDatabase" localSheetId="0" hidden="1">Sheet2!$A$5:$O$5</definedName>
  </definedNames>
  <calcPr calcId="144525"/>
</workbook>
</file>

<file path=xl/sharedStrings.xml><?xml version="1.0" encoding="utf-8"?>
<sst xmlns="http://schemas.openxmlformats.org/spreadsheetml/2006/main" count="427" uniqueCount="52">
  <si>
    <t>附件2</t>
  </si>
  <si>
    <t>清远市新建商品住房销售价格备案表</t>
  </si>
  <si>
    <t>房地产开发企业名称或中介服务机构名称：清远富力房地产开发有限公司</t>
  </si>
  <si>
    <t>项目(楼盘)名称：富力悦江花园17号楼</t>
  </si>
  <si>
    <t>序号</t>
  </si>
  <si>
    <t>幢（栋）号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</si>
  <si>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</si>
  <si>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</si>
  <si>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</si>
  <si>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</si>
  <si>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</si>
  <si>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</si>
  <si>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</si>
  <si>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</si>
  <si>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</si>
  <si>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</si>
  <si>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</si>
  <si>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</si>
  <si>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备注</t>
  </si>
  <si>
    <t>17号楼</t>
  </si>
  <si>
    <t>一层</t>
  </si>
  <si>
    <t>三房二厅二卫</t>
  </si>
  <si>
    <t>待售</t>
  </si>
  <si>
    <t>毛坯</t>
  </si>
  <si>
    <t>四房二厅二卫</t>
  </si>
  <si>
    <t>二层</t>
  </si>
  <si>
    <t>三层</t>
  </si>
  <si>
    <t>四层</t>
  </si>
  <si>
    <t>五层</t>
  </si>
  <si>
    <t>六层</t>
  </si>
  <si>
    <t>七层</t>
  </si>
  <si>
    <t>八层</t>
  </si>
  <si>
    <t>九层</t>
  </si>
  <si>
    <t>十层</t>
  </si>
  <si>
    <t>十一层</t>
  </si>
  <si>
    <t>十二层</t>
  </si>
  <si>
    <t>十三层</t>
  </si>
  <si>
    <t>十四层</t>
  </si>
  <si>
    <t>十五层</t>
  </si>
  <si>
    <t>十六层</t>
  </si>
  <si>
    <t>十七层</t>
  </si>
  <si>
    <t>十八层</t>
  </si>
  <si>
    <t>十九层</t>
  </si>
  <si>
    <t>二十层</t>
  </si>
  <si>
    <t>本楼栋总面积/均价</t>
  </si>
  <si>
    <t>本栋销售住宅共80套，销售住宅总建筑面积：9122.52㎡，套内面积：7439.48㎡，分摊面积：1683.04㎡，销售均价：6483.10元/㎡（建筑面积）、7949.78元/㎡（套内建筑面积）。</t>
  </si>
  <si>
    <t>注：
1.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2.上述“价格”指毛坯价格。
3.建筑面积=套内建筑面积+分摊的共有建筑面积。</t>
  </si>
  <si>
    <t>备案机关：</t>
  </si>
  <si>
    <t>企业物价员：陈志勇</t>
  </si>
  <si>
    <r>
      <rPr>
        <sz val="11"/>
        <rFont val="宋体"/>
        <charset val="134"/>
      </rPr>
      <t>价格举报投诉电话：</t>
    </r>
    <r>
      <rPr>
        <sz val="11"/>
        <rFont val="Times New Roman"/>
        <charset val="134"/>
      </rPr>
      <t>12345</t>
    </r>
  </si>
  <si>
    <t>企业投诉电话：13926682555</t>
  </si>
  <si>
    <t>本表一式两份</t>
  </si>
</sst>
</file>

<file path=xl/styles.xml><?xml version="1.0" encoding="utf-8"?>
<styleSheet xmlns="http://schemas.openxmlformats.org/spreadsheetml/2006/main">
  <numFmts count="6">
    <numFmt numFmtId="176" formatCode="0_ "/>
    <numFmt numFmtId="42" formatCode="_ &quot;￥&quot;* #,##0_ ;_ &quot;￥&quot;* \-#,##0_ ;_ &quot;￥&quot;* &quot;-&quot;_ ;_ @_ "/>
    <numFmt numFmtId="177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黑体"/>
      <charset val="134"/>
    </font>
    <font>
      <sz val="20"/>
      <color indexed="8"/>
      <name val="方正小标宋简体"/>
      <charset val="134"/>
    </font>
    <font>
      <b/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0" fillId="1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3" borderId="13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5" fillId="26" borderId="11" applyNumberFormat="0" applyAlignment="0" applyProtection="0">
      <alignment vertical="center"/>
    </xf>
    <xf numFmtId="0" fontId="1" fillId="0" borderId="0">
      <alignment vertical="center"/>
    </xf>
    <xf numFmtId="0" fontId="23" fillId="26" borderId="9" applyNumberFormat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2" fillId="2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3" fillId="3" borderId="0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center" vertical="center"/>
    </xf>
    <xf numFmtId="177" fontId="3" fillId="3" borderId="0" xfId="0" applyNumberFormat="1" applyFont="1" applyFill="1" applyBorder="1" applyAlignment="1">
      <alignment horizontal="center" vertical="center"/>
    </xf>
    <xf numFmtId="0" fontId="1" fillId="3" borderId="0" xfId="0" applyNumberFormat="1" applyFont="1" applyFill="1" applyBorder="1" applyAlignment="1">
      <alignment vertical="center"/>
    </xf>
    <xf numFmtId="49" fontId="1" fillId="3" borderId="0" xfId="0" applyNumberFormat="1" applyFont="1" applyFill="1" applyBorder="1" applyAlignment="1">
      <alignment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3" fillId="3" borderId="0" xfId="0" applyNumberFormat="1" applyFont="1" applyFill="1" applyBorder="1" applyAlignment="1">
      <alignment horizontal="center" vertical="center"/>
    </xf>
    <xf numFmtId="0" fontId="1" fillId="3" borderId="0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176" fontId="8" fillId="2" borderId="0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5 3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1"/>
  <sheetViews>
    <sheetView tabSelected="1" topLeftCell="A82" workbookViewId="0">
      <selection activeCell="L89" sqref="L89:N89"/>
    </sheetView>
  </sheetViews>
  <sheetFormatPr defaultColWidth="9" defaultRowHeight="13.5"/>
  <cols>
    <col min="1" max="1" width="6.175" customWidth="1"/>
    <col min="3" max="3" width="8" customWidth="1"/>
    <col min="5" max="5" width="13.6333333333333" customWidth="1"/>
    <col min="7" max="8" width="9.35833333333333" customWidth="1"/>
    <col min="10" max="10" width="10.8166666666667" customWidth="1"/>
    <col min="11" max="11" width="13.725" customWidth="1"/>
    <col min="12" max="12" width="13.55" style="2" customWidth="1"/>
    <col min="13" max="15" width="10.8166666666667" customWidth="1"/>
  </cols>
  <sheetData>
    <row r="1" ht="20.25" spans="1:15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34" customHeight="1" spans="1:15">
      <c r="A2" s="5" t="s">
        <v>1</v>
      </c>
      <c r="B2" s="5"/>
      <c r="C2" s="6"/>
      <c r="D2" s="7"/>
      <c r="E2" s="5"/>
      <c r="F2" s="5"/>
      <c r="G2" s="5"/>
      <c r="H2" s="5"/>
      <c r="I2" s="5"/>
      <c r="J2" s="5"/>
      <c r="K2" s="5"/>
      <c r="L2" s="17"/>
      <c r="M2" s="17"/>
      <c r="N2" s="5"/>
      <c r="O2" s="5"/>
    </row>
    <row r="3" s="1" customFormat="1" ht="36" customHeight="1" spans="1:15">
      <c r="A3" s="8" t="s">
        <v>2</v>
      </c>
      <c r="B3" s="8"/>
      <c r="C3" s="9"/>
      <c r="D3" s="8"/>
      <c r="E3" s="8"/>
      <c r="F3" s="8"/>
      <c r="G3" s="8"/>
      <c r="H3" s="8"/>
      <c r="I3" s="18"/>
      <c r="J3" s="8" t="s">
        <v>3</v>
      </c>
      <c r="K3" s="8"/>
      <c r="L3" s="8"/>
      <c r="M3" s="8"/>
      <c r="N3" s="8"/>
      <c r="O3" s="8"/>
    </row>
    <row r="4" spans="1:15">
      <c r="A4" s="10" t="s">
        <v>4</v>
      </c>
      <c r="B4" s="11" t="s">
        <v>5</v>
      </c>
      <c r="C4" s="12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9" t="s">
        <v>13</v>
      </c>
      <c r="K4" s="19" t="s">
        <v>14</v>
      </c>
      <c r="L4" s="20" t="s">
        <v>15</v>
      </c>
      <c r="M4" s="21" t="s">
        <v>16</v>
      </c>
      <c r="N4" s="11" t="s">
        <v>17</v>
      </c>
      <c r="O4" s="10" t="s">
        <v>18</v>
      </c>
    </row>
    <row r="5" ht="34" customHeight="1" spans="1:15">
      <c r="A5" s="10"/>
      <c r="B5" s="11"/>
      <c r="C5" s="12"/>
      <c r="D5" s="11"/>
      <c r="E5" s="11"/>
      <c r="F5" s="11"/>
      <c r="G5" s="11"/>
      <c r="H5" s="11"/>
      <c r="I5" s="11"/>
      <c r="J5" s="19"/>
      <c r="K5" s="19"/>
      <c r="L5" s="20"/>
      <c r="M5" s="21"/>
      <c r="N5" s="11"/>
      <c r="O5" s="10"/>
    </row>
    <row r="6" ht="27" customHeight="1" spans="1:15">
      <c r="A6" s="13">
        <v>1</v>
      </c>
      <c r="B6" s="14" t="s">
        <v>19</v>
      </c>
      <c r="C6" s="13">
        <v>101</v>
      </c>
      <c r="D6" s="15" t="s">
        <v>20</v>
      </c>
      <c r="E6" s="15" t="s">
        <v>21</v>
      </c>
      <c r="F6" s="16">
        <v>2.9</v>
      </c>
      <c r="G6" s="16">
        <v>105.47</v>
      </c>
      <c r="H6" s="16">
        <f>G6-I6</f>
        <v>19.46</v>
      </c>
      <c r="I6" s="16">
        <v>86.01</v>
      </c>
      <c r="J6" s="22">
        <f t="shared" ref="J6:J69" si="0">L6/G6</f>
        <v>6808.57115767517</v>
      </c>
      <c r="K6" s="22">
        <f>L6/I6</f>
        <v>8349.02918265318</v>
      </c>
      <c r="L6" s="23">
        <v>718100</v>
      </c>
      <c r="M6" s="24"/>
      <c r="N6" s="25" t="s">
        <v>22</v>
      </c>
      <c r="O6" s="25" t="s">
        <v>23</v>
      </c>
    </row>
    <row r="7" ht="27" customHeight="1" spans="1:15">
      <c r="A7" s="13">
        <v>2</v>
      </c>
      <c r="B7" s="14" t="s">
        <v>19</v>
      </c>
      <c r="C7" s="13">
        <v>102</v>
      </c>
      <c r="D7" s="15" t="s">
        <v>20</v>
      </c>
      <c r="E7" s="15" t="s">
        <v>21</v>
      </c>
      <c r="F7" s="16">
        <v>2.9</v>
      </c>
      <c r="G7" s="16">
        <v>105.47</v>
      </c>
      <c r="H7" s="16">
        <f t="shared" ref="H7:H38" si="1">G7-I7</f>
        <v>19.46</v>
      </c>
      <c r="I7" s="16">
        <v>86.01</v>
      </c>
      <c r="J7" s="22">
        <f t="shared" si="0"/>
        <v>6636.01023987864</v>
      </c>
      <c r="K7" s="22">
        <f t="shared" ref="K7:K70" si="2">L7/I7</f>
        <v>8137.42588071154</v>
      </c>
      <c r="L7" s="23">
        <v>699900</v>
      </c>
      <c r="M7" s="24"/>
      <c r="N7" s="25" t="s">
        <v>22</v>
      </c>
      <c r="O7" s="25" t="s">
        <v>23</v>
      </c>
    </row>
    <row r="8" ht="27" customHeight="1" spans="1:15">
      <c r="A8" s="13">
        <v>3</v>
      </c>
      <c r="B8" s="14" t="s">
        <v>19</v>
      </c>
      <c r="C8" s="13">
        <v>103</v>
      </c>
      <c r="D8" s="15" t="s">
        <v>20</v>
      </c>
      <c r="E8" s="15" t="s">
        <v>24</v>
      </c>
      <c r="F8" s="16">
        <v>2.9</v>
      </c>
      <c r="G8" s="16">
        <v>123.22</v>
      </c>
      <c r="H8" s="16">
        <f t="shared" si="1"/>
        <v>22.73</v>
      </c>
      <c r="I8" s="16">
        <v>100.49</v>
      </c>
      <c r="J8" s="22">
        <f t="shared" si="0"/>
        <v>6370.71903911703</v>
      </c>
      <c r="K8" s="22">
        <f t="shared" si="2"/>
        <v>7811.72255945865</v>
      </c>
      <c r="L8" s="23">
        <v>785000</v>
      </c>
      <c r="M8" s="24"/>
      <c r="N8" s="25" t="s">
        <v>22</v>
      </c>
      <c r="O8" s="25" t="s">
        <v>23</v>
      </c>
    </row>
    <row r="9" ht="27" customHeight="1" spans="1:15">
      <c r="A9" s="13">
        <v>4</v>
      </c>
      <c r="B9" s="14" t="s">
        <v>19</v>
      </c>
      <c r="C9" s="13">
        <v>104</v>
      </c>
      <c r="D9" s="15" t="s">
        <v>20</v>
      </c>
      <c r="E9" s="15" t="s">
        <v>24</v>
      </c>
      <c r="F9" s="16">
        <v>2.9</v>
      </c>
      <c r="G9" s="16">
        <v>123.22</v>
      </c>
      <c r="H9" s="16">
        <f t="shared" si="1"/>
        <v>22.73</v>
      </c>
      <c r="I9" s="16">
        <v>100.49</v>
      </c>
      <c r="J9" s="22">
        <f t="shared" si="0"/>
        <v>6522.48011686415</v>
      </c>
      <c r="K9" s="22">
        <f t="shared" si="2"/>
        <v>7997.81072743557</v>
      </c>
      <c r="L9" s="23">
        <v>803700</v>
      </c>
      <c r="M9" s="24"/>
      <c r="N9" s="25" t="s">
        <v>22</v>
      </c>
      <c r="O9" s="25" t="s">
        <v>23</v>
      </c>
    </row>
    <row r="10" ht="27" customHeight="1" spans="1:15">
      <c r="A10" s="13">
        <v>5</v>
      </c>
      <c r="B10" s="14" t="s">
        <v>19</v>
      </c>
      <c r="C10" s="13">
        <v>201</v>
      </c>
      <c r="D10" s="15" t="s">
        <v>25</v>
      </c>
      <c r="E10" s="15" t="s">
        <v>21</v>
      </c>
      <c r="F10" s="16">
        <v>2.9</v>
      </c>
      <c r="G10" s="16">
        <v>105.47</v>
      </c>
      <c r="H10" s="16">
        <f t="shared" si="1"/>
        <v>19.46</v>
      </c>
      <c r="I10" s="16">
        <v>86.01</v>
      </c>
      <c r="J10" s="22">
        <f t="shared" si="0"/>
        <v>6561.10742391201</v>
      </c>
      <c r="K10" s="22">
        <f t="shared" si="2"/>
        <v>8045.57609580281</v>
      </c>
      <c r="L10" s="23">
        <v>692000</v>
      </c>
      <c r="M10" s="24"/>
      <c r="N10" s="25" t="s">
        <v>22</v>
      </c>
      <c r="O10" s="25" t="s">
        <v>23</v>
      </c>
    </row>
    <row r="11" ht="27" customHeight="1" spans="1:15">
      <c r="A11" s="13">
        <v>6</v>
      </c>
      <c r="B11" s="14" t="s">
        <v>19</v>
      </c>
      <c r="C11" s="13">
        <v>202</v>
      </c>
      <c r="D11" s="15" t="s">
        <v>25</v>
      </c>
      <c r="E11" s="15" t="s">
        <v>21</v>
      </c>
      <c r="F11" s="16">
        <v>2.9</v>
      </c>
      <c r="G11" s="16">
        <v>105.47</v>
      </c>
      <c r="H11" s="16">
        <f t="shared" si="1"/>
        <v>19.46</v>
      </c>
      <c r="I11" s="16">
        <v>86.01</v>
      </c>
      <c r="J11" s="22">
        <f t="shared" si="0"/>
        <v>6388.54650611548</v>
      </c>
      <c r="K11" s="22">
        <f t="shared" si="2"/>
        <v>7833.97279386118</v>
      </c>
      <c r="L11" s="23">
        <v>673800</v>
      </c>
      <c r="M11" s="24"/>
      <c r="N11" s="26" t="s">
        <v>22</v>
      </c>
      <c r="O11" s="25" t="s">
        <v>23</v>
      </c>
    </row>
    <row r="12" ht="27" customHeight="1" spans="1:15">
      <c r="A12" s="13">
        <v>7</v>
      </c>
      <c r="B12" s="14" t="s">
        <v>19</v>
      </c>
      <c r="C12" s="13">
        <v>203</v>
      </c>
      <c r="D12" s="15" t="s">
        <v>25</v>
      </c>
      <c r="E12" s="15" t="s">
        <v>24</v>
      </c>
      <c r="F12" s="16">
        <v>2.9</v>
      </c>
      <c r="G12" s="16">
        <v>121.9</v>
      </c>
      <c r="H12" s="16">
        <f t="shared" si="1"/>
        <v>22.49</v>
      </c>
      <c r="I12" s="16">
        <v>99.41</v>
      </c>
      <c r="J12" s="22">
        <f t="shared" si="0"/>
        <v>6150.12305168171</v>
      </c>
      <c r="K12" s="22">
        <f t="shared" si="2"/>
        <v>7541.49481943466</v>
      </c>
      <c r="L12" s="23">
        <v>749700</v>
      </c>
      <c r="M12" s="24"/>
      <c r="N12" s="26" t="s">
        <v>22</v>
      </c>
      <c r="O12" s="25" t="s">
        <v>23</v>
      </c>
    </row>
    <row r="13" ht="27" customHeight="1" spans="1:15">
      <c r="A13" s="13">
        <v>8</v>
      </c>
      <c r="B13" s="14" t="s">
        <v>19</v>
      </c>
      <c r="C13" s="13">
        <v>204</v>
      </c>
      <c r="D13" s="15" t="s">
        <v>25</v>
      </c>
      <c r="E13" s="15" t="s">
        <v>24</v>
      </c>
      <c r="F13" s="16">
        <v>2.9</v>
      </c>
      <c r="G13" s="16">
        <v>123.22</v>
      </c>
      <c r="H13" s="16">
        <f t="shared" si="1"/>
        <v>22.73</v>
      </c>
      <c r="I13" s="16">
        <v>100.49</v>
      </c>
      <c r="J13" s="22">
        <f t="shared" si="0"/>
        <v>6235.18909267976</v>
      </c>
      <c r="K13" s="22">
        <f t="shared" si="2"/>
        <v>7645.53686934023</v>
      </c>
      <c r="L13" s="23">
        <v>768300</v>
      </c>
      <c r="M13" s="24"/>
      <c r="N13" s="26" t="s">
        <v>22</v>
      </c>
      <c r="O13" s="25" t="s">
        <v>23</v>
      </c>
    </row>
    <row r="14" ht="27" customHeight="1" spans="1:15">
      <c r="A14" s="13">
        <v>9</v>
      </c>
      <c r="B14" s="14" t="s">
        <v>19</v>
      </c>
      <c r="C14" s="13">
        <v>301</v>
      </c>
      <c r="D14" s="13" t="s">
        <v>26</v>
      </c>
      <c r="E14" s="15" t="s">
        <v>21</v>
      </c>
      <c r="F14" s="16">
        <v>2.9</v>
      </c>
      <c r="G14" s="16">
        <v>105.47</v>
      </c>
      <c r="H14" s="16">
        <f t="shared" si="1"/>
        <v>19.46</v>
      </c>
      <c r="I14" s="16">
        <v>86.01</v>
      </c>
      <c r="J14" s="22">
        <f t="shared" si="0"/>
        <v>6561.10742391201</v>
      </c>
      <c r="K14" s="22">
        <f t="shared" si="2"/>
        <v>8045.57609580281</v>
      </c>
      <c r="L14" s="23">
        <v>692000</v>
      </c>
      <c r="M14" s="24"/>
      <c r="N14" s="26" t="s">
        <v>22</v>
      </c>
      <c r="O14" s="25" t="s">
        <v>23</v>
      </c>
    </row>
    <row r="15" ht="27" customHeight="1" spans="1:15">
      <c r="A15" s="13">
        <v>10</v>
      </c>
      <c r="B15" s="14" t="s">
        <v>19</v>
      </c>
      <c r="C15" s="13">
        <v>302</v>
      </c>
      <c r="D15" s="13" t="s">
        <v>26</v>
      </c>
      <c r="E15" s="15" t="s">
        <v>21</v>
      </c>
      <c r="F15" s="16">
        <v>2.9</v>
      </c>
      <c r="G15" s="16">
        <v>105.47</v>
      </c>
      <c r="H15" s="16">
        <f t="shared" si="1"/>
        <v>19.46</v>
      </c>
      <c r="I15" s="16">
        <v>86.01</v>
      </c>
      <c r="J15" s="22">
        <f t="shared" si="0"/>
        <v>6388.54650611548</v>
      </c>
      <c r="K15" s="22">
        <f t="shared" si="2"/>
        <v>7833.97279386118</v>
      </c>
      <c r="L15" s="23">
        <v>673800</v>
      </c>
      <c r="M15" s="24"/>
      <c r="N15" s="26" t="s">
        <v>22</v>
      </c>
      <c r="O15" s="25" t="s">
        <v>23</v>
      </c>
    </row>
    <row r="16" ht="27" customHeight="1" spans="1:15">
      <c r="A16" s="13">
        <v>11</v>
      </c>
      <c r="B16" s="14" t="s">
        <v>19</v>
      </c>
      <c r="C16" s="13">
        <v>303</v>
      </c>
      <c r="D16" s="13" t="s">
        <v>26</v>
      </c>
      <c r="E16" s="15" t="s">
        <v>24</v>
      </c>
      <c r="F16" s="16">
        <v>2.9</v>
      </c>
      <c r="G16" s="16">
        <v>121.9</v>
      </c>
      <c r="H16" s="16">
        <f t="shared" si="1"/>
        <v>22.49</v>
      </c>
      <c r="I16" s="16">
        <v>99.41</v>
      </c>
      <c r="J16" s="22">
        <f t="shared" si="0"/>
        <v>6150.12305168171</v>
      </c>
      <c r="K16" s="22">
        <f t="shared" si="2"/>
        <v>7541.49481943466</v>
      </c>
      <c r="L16" s="23">
        <v>749700</v>
      </c>
      <c r="M16" s="24"/>
      <c r="N16" s="26" t="s">
        <v>22</v>
      </c>
      <c r="O16" s="25" t="s">
        <v>23</v>
      </c>
    </row>
    <row r="17" ht="27" customHeight="1" spans="1:15">
      <c r="A17" s="13">
        <v>12</v>
      </c>
      <c r="B17" s="14" t="s">
        <v>19</v>
      </c>
      <c r="C17" s="13">
        <v>304</v>
      </c>
      <c r="D17" s="13" t="s">
        <v>26</v>
      </c>
      <c r="E17" s="15" t="s">
        <v>24</v>
      </c>
      <c r="F17" s="16">
        <v>2.9</v>
      </c>
      <c r="G17" s="16">
        <v>123.22</v>
      </c>
      <c r="H17" s="16">
        <f t="shared" si="1"/>
        <v>22.73</v>
      </c>
      <c r="I17" s="16">
        <v>100.49</v>
      </c>
      <c r="J17" s="22">
        <f t="shared" si="0"/>
        <v>6235.18909267976</v>
      </c>
      <c r="K17" s="22">
        <f t="shared" si="2"/>
        <v>7645.53686934023</v>
      </c>
      <c r="L17" s="23">
        <v>768300</v>
      </c>
      <c r="M17" s="24"/>
      <c r="N17" s="26" t="s">
        <v>22</v>
      </c>
      <c r="O17" s="25" t="s">
        <v>23</v>
      </c>
    </row>
    <row r="18" ht="27" customHeight="1" spans="1:15">
      <c r="A18" s="13">
        <v>13</v>
      </c>
      <c r="B18" s="14" t="s">
        <v>19</v>
      </c>
      <c r="C18" s="13">
        <v>401</v>
      </c>
      <c r="D18" s="13" t="s">
        <v>27</v>
      </c>
      <c r="E18" s="15" t="s">
        <v>21</v>
      </c>
      <c r="F18" s="16">
        <v>2.9</v>
      </c>
      <c r="G18" s="16">
        <v>105.47</v>
      </c>
      <c r="H18" s="16">
        <f t="shared" si="1"/>
        <v>19.46</v>
      </c>
      <c r="I18" s="16">
        <v>86.01</v>
      </c>
      <c r="J18" s="22">
        <f t="shared" si="0"/>
        <v>6517.4931260074</v>
      </c>
      <c r="K18" s="22">
        <f t="shared" si="2"/>
        <v>7992.09394256482</v>
      </c>
      <c r="L18" s="23">
        <v>687400</v>
      </c>
      <c r="M18" s="24"/>
      <c r="N18" s="26" t="s">
        <v>22</v>
      </c>
      <c r="O18" s="25" t="s">
        <v>23</v>
      </c>
    </row>
    <row r="19" ht="27" customHeight="1" spans="1:15">
      <c r="A19" s="13">
        <v>14</v>
      </c>
      <c r="B19" s="14" t="s">
        <v>19</v>
      </c>
      <c r="C19" s="13">
        <v>402</v>
      </c>
      <c r="D19" s="13" t="s">
        <v>27</v>
      </c>
      <c r="E19" s="15" t="s">
        <v>21</v>
      </c>
      <c r="F19" s="16">
        <v>2.9</v>
      </c>
      <c r="G19" s="16">
        <v>105.47</v>
      </c>
      <c r="H19" s="16">
        <f t="shared" si="1"/>
        <v>19.46</v>
      </c>
      <c r="I19" s="16">
        <v>86.01</v>
      </c>
      <c r="J19" s="22">
        <f t="shared" si="0"/>
        <v>6344.93220821087</v>
      </c>
      <c r="K19" s="22">
        <f t="shared" si="2"/>
        <v>7780.49064062318</v>
      </c>
      <c r="L19" s="23">
        <v>669200</v>
      </c>
      <c r="M19" s="24"/>
      <c r="N19" s="26" t="s">
        <v>22</v>
      </c>
      <c r="O19" s="25" t="s">
        <v>23</v>
      </c>
    </row>
    <row r="20" ht="27" customHeight="1" spans="1:15">
      <c r="A20" s="13">
        <v>15</v>
      </c>
      <c r="B20" s="14" t="s">
        <v>19</v>
      </c>
      <c r="C20" s="13">
        <v>403</v>
      </c>
      <c r="D20" s="13" t="s">
        <v>27</v>
      </c>
      <c r="E20" s="15" t="s">
        <v>24</v>
      </c>
      <c r="F20" s="16">
        <v>2.9</v>
      </c>
      <c r="G20" s="16">
        <v>121.9</v>
      </c>
      <c r="H20" s="16">
        <f t="shared" si="1"/>
        <v>22.49</v>
      </c>
      <c r="I20" s="16">
        <v>99.41</v>
      </c>
      <c r="J20" s="22">
        <f t="shared" si="0"/>
        <v>6106.64479081214</v>
      </c>
      <c r="K20" s="22">
        <f t="shared" si="2"/>
        <v>7488.18026355497</v>
      </c>
      <c r="L20" s="23">
        <v>744400</v>
      </c>
      <c r="M20" s="24"/>
      <c r="N20" s="26" t="s">
        <v>22</v>
      </c>
      <c r="O20" s="25" t="s">
        <v>23</v>
      </c>
    </row>
    <row r="21" ht="27" customHeight="1" spans="1:15">
      <c r="A21" s="13">
        <v>16</v>
      </c>
      <c r="B21" s="14" t="s">
        <v>19</v>
      </c>
      <c r="C21" s="13">
        <v>404</v>
      </c>
      <c r="D21" s="13" t="s">
        <v>27</v>
      </c>
      <c r="E21" s="15" t="s">
        <v>24</v>
      </c>
      <c r="F21" s="16">
        <v>2.9</v>
      </c>
      <c r="G21" s="16">
        <v>123.22</v>
      </c>
      <c r="H21" s="16">
        <f t="shared" si="1"/>
        <v>22.73</v>
      </c>
      <c r="I21" s="16">
        <v>100.49</v>
      </c>
      <c r="J21" s="22">
        <f t="shared" si="0"/>
        <v>6191.36503814316</v>
      </c>
      <c r="K21" s="22">
        <f t="shared" si="2"/>
        <v>7591.8001791223</v>
      </c>
      <c r="L21" s="23">
        <v>762900</v>
      </c>
      <c r="M21" s="24"/>
      <c r="N21" s="26" t="s">
        <v>22</v>
      </c>
      <c r="O21" s="25" t="s">
        <v>23</v>
      </c>
    </row>
    <row r="22" ht="27" customHeight="1" spans="1:15">
      <c r="A22" s="13">
        <v>17</v>
      </c>
      <c r="B22" s="14" t="s">
        <v>19</v>
      </c>
      <c r="C22" s="13">
        <v>501</v>
      </c>
      <c r="D22" s="13" t="s">
        <v>28</v>
      </c>
      <c r="E22" s="15" t="s">
        <v>21</v>
      </c>
      <c r="F22" s="16">
        <v>2.9</v>
      </c>
      <c r="G22" s="16">
        <v>105.47</v>
      </c>
      <c r="H22" s="16">
        <f t="shared" si="1"/>
        <v>19.46</v>
      </c>
      <c r="I22" s="16">
        <v>86.01</v>
      </c>
      <c r="J22" s="22">
        <f t="shared" si="0"/>
        <v>6646.43974589931</v>
      </c>
      <c r="K22" s="22">
        <f t="shared" si="2"/>
        <v>8150.21509126846</v>
      </c>
      <c r="L22" s="23">
        <v>701000</v>
      </c>
      <c r="M22" s="24"/>
      <c r="N22" s="26" t="s">
        <v>22</v>
      </c>
      <c r="O22" s="25" t="s">
        <v>23</v>
      </c>
    </row>
    <row r="23" ht="27" customHeight="1" spans="1:15">
      <c r="A23" s="13">
        <v>18</v>
      </c>
      <c r="B23" s="14" t="s">
        <v>19</v>
      </c>
      <c r="C23" s="13">
        <v>502</v>
      </c>
      <c r="D23" s="13" t="s">
        <v>28</v>
      </c>
      <c r="E23" s="15" t="s">
        <v>21</v>
      </c>
      <c r="F23" s="16">
        <v>2.9</v>
      </c>
      <c r="G23" s="16">
        <v>105.47</v>
      </c>
      <c r="H23" s="16">
        <f t="shared" si="1"/>
        <v>19.46</v>
      </c>
      <c r="I23" s="16">
        <v>86.01</v>
      </c>
      <c r="J23" s="22">
        <f t="shared" si="0"/>
        <v>6474.82696501375</v>
      </c>
      <c r="K23" s="22">
        <f t="shared" si="2"/>
        <v>7939.774444832</v>
      </c>
      <c r="L23" s="23">
        <v>682900</v>
      </c>
      <c r="M23" s="24"/>
      <c r="N23" s="26" t="s">
        <v>22</v>
      </c>
      <c r="O23" s="25" t="s">
        <v>23</v>
      </c>
    </row>
    <row r="24" ht="27" customHeight="1" spans="1:15">
      <c r="A24" s="13">
        <v>19</v>
      </c>
      <c r="B24" s="14" t="s">
        <v>19</v>
      </c>
      <c r="C24" s="13">
        <v>503</v>
      </c>
      <c r="D24" s="13" t="s">
        <v>28</v>
      </c>
      <c r="E24" s="15" t="s">
        <v>24</v>
      </c>
      <c r="F24" s="16">
        <v>2.9</v>
      </c>
      <c r="G24" s="16">
        <v>121.9</v>
      </c>
      <c r="H24" s="16">
        <f t="shared" si="1"/>
        <v>22.49</v>
      </c>
      <c r="I24" s="16">
        <v>99.41</v>
      </c>
      <c r="J24" s="22">
        <f t="shared" si="0"/>
        <v>6236.25922887613</v>
      </c>
      <c r="K24" s="22">
        <f t="shared" si="2"/>
        <v>7647.11799617745</v>
      </c>
      <c r="L24" s="23">
        <v>760200</v>
      </c>
      <c r="M24" s="24"/>
      <c r="N24" s="26" t="s">
        <v>22</v>
      </c>
      <c r="O24" s="25" t="s">
        <v>23</v>
      </c>
    </row>
    <row r="25" ht="27" customHeight="1" spans="1:15">
      <c r="A25" s="13">
        <v>20</v>
      </c>
      <c r="B25" s="14" t="s">
        <v>19</v>
      </c>
      <c r="C25" s="13">
        <v>504</v>
      </c>
      <c r="D25" s="13" t="s">
        <v>28</v>
      </c>
      <c r="E25" s="15" t="s">
        <v>24</v>
      </c>
      <c r="F25" s="16">
        <v>2.9</v>
      </c>
      <c r="G25" s="16">
        <v>123.22</v>
      </c>
      <c r="H25" s="16">
        <f t="shared" si="1"/>
        <v>22.73</v>
      </c>
      <c r="I25" s="16">
        <v>100.49</v>
      </c>
      <c r="J25" s="22">
        <f t="shared" si="0"/>
        <v>6322.02564518747</v>
      </c>
      <c r="K25" s="22">
        <f t="shared" si="2"/>
        <v>7752.01512588317</v>
      </c>
      <c r="L25" s="23">
        <v>779000</v>
      </c>
      <c r="M25" s="24"/>
      <c r="N25" s="26" t="s">
        <v>22</v>
      </c>
      <c r="O25" s="25" t="s">
        <v>23</v>
      </c>
    </row>
    <row r="26" ht="27" customHeight="1" spans="1:15">
      <c r="A26" s="13">
        <v>21</v>
      </c>
      <c r="B26" s="14" t="s">
        <v>19</v>
      </c>
      <c r="C26" s="13">
        <v>601</v>
      </c>
      <c r="D26" s="13" t="s">
        <v>29</v>
      </c>
      <c r="E26" s="15" t="s">
        <v>21</v>
      </c>
      <c r="F26" s="16">
        <v>2.9</v>
      </c>
      <c r="G26" s="16">
        <v>105.47</v>
      </c>
      <c r="H26" s="16">
        <f t="shared" si="1"/>
        <v>19.46</v>
      </c>
      <c r="I26" s="16">
        <v>86.01</v>
      </c>
      <c r="J26" s="22">
        <f t="shared" si="0"/>
        <v>6646.43974589931</v>
      </c>
      <c r="K26" s="22">
        <f t="shared" si="2"/>
        <v>8150.21509126846</v>
      </c>
      <c r="L26" s="23">
        <v>701000</v>
      </c>
      <c r="M26" s="24"/>
      <c r="N26" s="26" t="s">
        <v>22</v>
      </c>
      <c r="O26" s="25" t="s">
        <v>23</v>
      </c>
    </row>
    <row r="27" ht="27" customHeight="1" spans="1:15">
      <c r="A27" s="13">
        <v>22</v>
      </c>
      <c r="B27" s="14" t="s">
        <v>19</v>
      </c>
      <c r="C27" s="13">
        <v>602</v>
      </c>
      <c r="D27" s="13" t="s">
        <v>29</v>
      </c>
      <c r="E27" s="15" t="s">
        <v>21</v>
      </c>
      <c r="F27" s="16">
        <v>2.9</v>
      </c>
      <c r="G27" s="16">
        <v>105.47</v>
      </c>
      <c r="H27" s="16">
        <f t="shared" si="1"/>
        <v>19.46</v>
      </c>
      <c r="I27" s="16">
        <v>86.01</v>
      </c>
      <c r="J27" s="22">
        <f t="shared" si="0"/>
        <v>6474.82696501375</v>
      </c>
      <c r="K27" s="22">
        <f t="shared" si="2"/>
        <v>7939.774444832</v>
      </c>
      <c r="L27" s="23">
        <v>682900</v>
      </c>
      <c r="M27" s="24"/>
      <c r="N27" s="26" t="s">
        <v>22</v>
      </c>
      <c r="O27" s="25" t="s">
        <v>23</v>
      </c>
    </row>
    <row r="28" ht="27" customHeight="1" spans="1:15">
      <c r="A28" s="13">
        <v>23</v>
      </c>
      <c r="B28" s="14" t="s">
        <v>19</v>
      </c>
      <c r="C28" s="13">
        <v>603</v>
      </c>
      <c r="D28" s="13" t="s">
        <v>29</v>
      </c>
      <c r="E28" s="15" t="s">
        <v>24</v>
      </c>
      <c r="F28" s="16">
        <v>2.9</v>
      </c>
      <c r="G28" s="16">
        <v>121.9</v>
      </c>
      <c r="H28" s="16">
        <f t="shared" si="1"/>
        <v>22.49</v>
      </c>
      <c r="I28" s="16">
        <v>99.41</v>
      </c>
      <c r="J28" s="22">
        <f t="shared" si="0"/>
        <v>6236.25922887613</v>
      </c>
      <c r="K28" s="22">
        <f t="shared" si="2"/>
        <v>7647.11799617745</v>
      </c>
      <c r="L28" s="23">
        <v>760200</v>
      </c>
      <c r="M28" s="24"/>
      <c r="N28" s="26" t="s">
        <v>22</v>
      </c>
      <c r="O28" s="25" t="s">
        <v>23</v>
      </c>
    </row>
    <row r="29" ht="27" customHeight="1" spans="1:15">
      <c r="A29" s="13">
        <v>24</v>
      </c>
      <c r="B29" s="14" t="s">
        <v>19</v>
      </c>
      <c r="C29" s="13">
        <v>604</v>
      </c>
      <c r="D29" s="13" t="s">
        <v>29</v>
      </c>
      <c r="E29" s="15" t="s">
        <v>24</v>
      </c>
      <c r="F29" s="16">
        <v>2.9</v>
      </c>
      <c r="G29" s="16">
        <v>123.22</v>
      </c>
      <c r="H29" s="16">
        <f t="shared" si="1"/>
        <v>22.73</v>
      </c>
      <c r="I29" s="16">
        <v>100.49</v>
      </c>
      <c r="J29" s="22">
        <f t="shared" si="0"/>
        <v>6322.02564518747</v>
      </c>
      <c r="K29" s="22">
        <f t="shared" si="2"/>
        <v>7752.01512588317</v>
      </c>
      <c r="L29" s="23">
        <v>779000</v>
      </c>
      <c r="M29" s="24"/>
      <c r="N29" s="26" t="s">
        <v>22</v>
      </c>
      <c r="O29" s="25" t="s">
        <v>23</v>
      </c>
    </row>
    <row r="30" ht="27" customHeight="1" spans="1:15">
      <c r="A30" s="13">
        <v>25</v>
      </c>
      <c r="B30" s="14" t="s">
        <v>19</v>
      </c>
      <c r="C30" s="13">
        <v>701</v>
      </c>
      <c r="D30" s="13" t="s">
        <v>30</v>
      </c>
      <c r="E30" s="15" t="s">
        <v>21</v>
      </c>
      <c r="F30" s="16">
        <v>2.9</v>
      </c>
      <c r="G30" s="16">
        <v>105.47</v>
      </c>
      <c r="H30" s="16">
        <f t="shared" si="1"/>
        <v>19.46</v>
      </c>
      <c r="I30" s="16">
        <v>86.01</v>
      </c>
      <c r="J30" s="22">
        <f t="shared" si="0"/>
        <v>6646.43974589931</v>
      </c>
      <c r="K30" s="22">
        <f t="shared" si="2"/>
        <v>8150.21509126846</v>
      </c>
      <c r="L30" s="23">
        <v>701000</v>
      </c>
      <c r="M30" s="24"/>
      <c r="N30" s="26" t="s">
        <v>22</v>
      </c>
      <c r="O30" s="25" t="s">
        <v>23</v>
      </c>
    </row>
    <row r="31" ht="27" customHeight="1" spans="1:15">
      <c r="A31" s="13">
        <v>26</v>
      </c>
      <c r="B31" s="14" t="s">
        <v>19</v>
      </c>
      <c r="C31" s="13">
        <v>702</v>
      </c>
      <c r="D31" s="13" t="s">
        <v>30</v>
      </c>
      <c r="E31" s="15" t="s">
        <v>21</v>
      </c>
      <c r="F31" s="16">
        <v>2.9</v>
      </c>
      <c r="G31" s="16">
        <v>105.47</v>
      </c>
      <c r="H31" s="16">
        <f t="shared" si="1"/>
        <v>19.46</v>
      </c>
      <c r="I31" s="16">
        <v>86.01</v>
      </c>
      <c r="J31" s="22">
        <f t="shared" si="0"/>
        <v>6474.82696501375</v>
      </c>
      <c r="K31" s="22">
        <f t="shared" si="2"/>
        <v>7939.774444832</v>
      </c>
      <c r="L31" s="23">
        <v>682900</v>
      </c>
      <c r="M31" s="24"/>
      <c r="N31" s="26" t="s">
        <v>22</v>
      </c>
      <c r="O31" s="25" t="s">
        <v>23</v>
      </c>
    </row>
    <row r="32" ht="27" customHeight="1" spans="1:15">
      <c r="A32" s="13">
        <v>27</v>
      </c>
      <c r="B32" s="14" t="s">
        <v>19</v>
      </c>
      <c r="C32" s="13">
        <v>703</v>
      </c>
      <c r="D32" s="13" t="s">
        <v>30</v>
      </c>
      <c r="E32" s="15" t="s">
        <v>24</v>
      </c>
      <c r="F32" s="16">
        <v>2.9</v>
      </c>
      <c r="G32" s="16">
        <v>121.9</v>
      </c>
      <c r="H32" s="16">
        <f t="shared" si="1"/>
        <v>22.49</v>
      </c>
      <c r="I32" s="16">
        <v>99.41</v>
      </c>
      <c r="J32" s="22">
        <f t="shared" si="0"/>
        <v>6236.25922887613</v>
      </c>
      <c r="K32" s="22">
        <f t="shared" si="2"/>
        <v>7647.11799617745</v>
      </c>
      <c r="L32" s="23">
        <v>760200</v>
      </c>
      <c r="M32" s="24"/>
      <c r="N32" s="26" t="s">
        <v>22</v>
      </c>
      <c r="O32" s="25" t="s">
        <v>23</v>
      </c>
    </row>
    <row r="33" ht="27" customHeight="1" spans="1:15">
      <c r="A33" s="13">
        <v>28</v>
      </c>
      <c r="B33" s="14" t="s">
        <v>19</v>
      </c>
      <c r="C33" s="13">
        <v>704</v>
      </c>
      <c r="D33" s="13" t="s">
        <v>30</v>
      </c>
      <c r="E33" s="15" t="s">
        <v>24</v>
      </c>
      <c r="F33" s="16">
        <v>2.9</v>
      </c>
      <c r="G33" s="16">
        <v>123.22</v>
      </c>
      <c r="H33" s="16">
        <f t="shared" si="1"/>
        <v>22.73</v>
      </c>
      <c r="I33" s="16">
        <v>100.49</v>
      </c>
      <c r="J33" s="22">
        <f t="shared" si="0"/>
        <v>6322.02564518747</v>
      </c>
      <c r="K33" s="22">
        <f t="shared" si="2"/>
        <v>7752.01512588317</v>
      </c>
      <c r="L33" s="23">
        <v>779000</v>
      </c>
      <c r="M33" s="24"/>
      <c r="N33" s="26" t="s">
        <v>22</v>
      </c>
      <c r="O33" s="25" t="s">
        <v>23</v>
      </c>
    </row>
    <row r="34" ht="27" customHeight="1" spans="1:15">
      <c r="A34" s="13">
        <v>29</v>
      </c>
      <c r="B34" s="14" t="s">
        <v>19</v>
      </c>
      <c r="C34" s="13">
        <v>801</v>
      </c>
      <c r="D34" s="13" t="s">
        <v>31</v>
      </c>
      <c r="E34" s="15" t="s">
        <v>21</v>
      </c>
      <c r="F34" s="16">
        <v>2.9</v>
      </c>
      <c r="G34" s="16">
        <v>105.47</v>
      </c>
      <c r="H34" s="16">
        <f t="shared" si="1"/>
        <v>19.46</v>
      </c>
      <c r="I34" s="16">
        <v>86.01</v>
      </c>
      <c r="J34" s="22">
        <f t="shared" si="0"/>
        <v>6741.2534369963</v>
      </c>
      <c r="K34" s="22">
        <f t="shared" si="2"/>
        <v>8266.48064178584</v>
      </c>
      <c r="L34" s="23">
        <v>711000</v>
      </c>
      <c r="M34" s="24"/>
      <c r="N34" s="26" t="s">
        <v>22</v>
      </c>
      <c r="O34" s="25" t="s">
        <v>23</v>
      </c>
    </row>
    <row r="35" ht="27" customHeight="1" spans="1:15">
      <c r="A35" s="13">
        <v>30</v>
      </c>
      <c r="B35" s="14" t="s">
        <v>19</v>
      </c>
      <c r="C35" s="13">
        <v>802</v>
      </c>
      <c r="D35" s="13" t="s">
        <v>31</v>
      </c>
      <c r="E35" s="15" t="s">
        <v>21</v>
      </c>
      <c r="F35" s="16">
        <v>2.9</v>
      </c>
      <c r="G35" s="16">
        <v>105.47</v>
      </c>
      <c r="H35" s="16">
        <f t="shared" si="1"/>
        <v>19.46</v>
      </c>
      <c r="I35" s="16">
        <v>86.01</v>
      </c>
      <c r="J35" s="22">
        <f t="shared" si="0"/>
        <v>6589.55153124111</v>
      </c>
      <c r="K35" s="22">
        <f t="shared" si="2"/>
        <v>8080.45576095803</v>
      </c>
      <c r="L35" s="23">
        <v>695000</v>
      </c>
      <c r="M35" s="24"/>
      <c r="N35" s="26" t="s">
        <v>22</v>
      </c>
      <c r="O35" s="25" t="s">
        <v>23</v>
      </c>
    </row>
    <row r="36" ht="27" customHeight="1" spans="1:15">
      <c r="A36" s="13">
        <v>31</v>
      </c>
      <c r="B36" s="14" t="s">
        <v>19</v>
      </c>
      <c r="C36" s="13">
        <v>803</v>
      </c>
      <c r="D36" s="13" t="s">
        <v>31</v>
      </c>
      <c r="E36" s="15" t="s">
        <v>24</v>
      </c>
      <c r="F36" s="16">
        <v>2.9</v>
      </c>
      <c r="G36" s="16">
        <v>121.9</v>
      </c>
      <c r="H36" s="16">
        <f t="shared" si="1"/>
        <v>22.49</v>
      </c>
      <c r="I36" s="16">
        <v>99.41</v>
      </c>
      <c r="J36" s="22">
        <f t="shared" si="0"/>
        <v>6322.39540607055</v>
      </c>
      <c r="K36" s="22">
        <f t="shared" si="2"/>
        <v>7752.74117292023</v>
      </c>
      <c r="L36" s="23">
        <v>770700</v>
      </c>
      <c r="M36" s="24"/>
      <c r="N36" s="26" t="s">
        <v>22</v>
      </c>
      <c r="O36" s="25" t="s">
        <v>23</v>
      </c>
    </row>
    <row r="37" ht="27" customHeight="1" spans="1:15">
      <c r="A37" s="13">
        <v>32</v>
      </c>
      <c r="B37" s="14" t="s">
        <v>19</v>
      </c>
      <c r="C37" s="13">
        <v>804</v>
      </c>
      <c r="D37" s="13" t="s">
        <v>31</v>
      </c>
      <c r="E37" s="15" t="s">
        <v>24</v>
      </c>
      <c r="F37" s="16">
        <v>2.9</v>
      </c>
      <c r="G37" s="16">
        <v>123.22</v>
      </c>
      <c r="H37" s="16">
        <f t="shared" si="1"/>
        <v>22.73</v>
      </c>
      <c r="I37" s="16">
        <v>100.49</v>
      </c>
      <c r="J37" s="22">
        <f t="shared" si="0"/>
        <v>6408.05064112969</v>
      </c>
      <c r="K37" s="22">
        <f t="shared" si="2"/>
        <v>7857.49825853319</v>
      </c>
      <c r="L37" s="23">
        <v>789600</v>
      </c>
      <c r="M37" s="24"/>
      <c r="N37" s="26" t="s">
        <v>22</v>
      </c>
      <c r="O37" s="25" t="s">
        <v>23</v>
      </c>
    </row>
    <row r="38" ht="27" customHeight="1" spans="1:15">
      <c r="A38" s="13">
        <v>33</v>
      </c>
      <c r="B38" s="14" t="s">
        <v>19</v>
      </c>
      <c r="C38" s="13">
        <v>901</v>
      </c>
      <c r="D38" s="13" t="s">
        <v>32</v>
      </c>
      <c r="E38" s="15" t="s">
        <v>21</v>
      </c>
      <c r="F38" s="16">
        <v>2.9</v>
      </c>
      <c r="G38" s="16">
        <v>105.47</v>
      </c>
      <c r="H38" s="16">
        <f t="shared" si="1"/>
        <v>19.46</v>
      </c>
      <c r="I38" s="16">
        <v>86.01</v>
      </c>
      <c r="J38" s="22">
        <f t="shared" si="0"/>
        <v>6733.66834170854</v>
      </c>
      <c r="K38" s="22">
        <f t="shared" si="2"/>
        <v>8257.17939774445</v>
      </c>
      <c r="L38" s="23">
        <v>710200</v>
      </c>
      <c r="M38" s="24"/>
      <c r="N38" s="26" t="s">
        <v>22</v>
      </c>
      <c r="O38" s="25" t="s">
        <v>23</v>
      </c>
    </row>
    <row r="39" ht="27" customHeight="1" spans="1:15">
      <c r="A39" s="13">
        <v>34</v>
      </c>
      <c r="B39" s="14" t="s">
        <v>19</v>
      </c>
      <c r="C39" s="13">
        <v>902</v>
      </c>
      <c r="D39" s="13" t="s">
        <v>32</v>
      </c>
      <c r="E39" s="15" t="s">
        <v>21</v>
      </c>
      <c r="F39" s="16">
        <v>2.9</v>
      </c>
      <c r="G39" s="16">
        <v>105.47</v>
      </c>
      <c r="H39" s="16">
        <f t="shared" ref="H39:H70" si="3">G39-I39</f>
        <v>19.46</v>
      </c>
      <c r="I39" s="16">
        <v>86.01</v>
      </c>
      <c r="J39" s="22">
        <f t="shared" si="0"/>
        <v>6561.10742391201</v>
      </c>
      <c r="K39" s="22">
        <f t="shared" si="2"/>
        <v>8045.57609580281</v>
      </c>
      <c r="L39" s="23">
        <v>692000</v>
      </c>
      <c r="M39" s="24"/>
      <c r="N39" s="26" t="s">
        <v>22</v>
      </c>
      <c r="O39" s="25" t="s">
        <v>23</v>
      </c>
    </row>
    <row r="40" ht="27" customHeight="1" spans="1:15">
      <c r="A40" s="13">
        <v>35</v>
      </c>
      <c r="B40" s="14" t="s">
        <v>19</v>
      </c>
      <c r="C40" s="13">
        <v>903</v>
      </c>
      <c r="D40" s="13" t="s">
        <v>32</v>
      </c>
      <c r="E40" s="15" t="s">
        <v>24</v>
      </c>
      <c r="F40" s="16">
        <v>2.9</v>
      </c>
      <c r="G40" s="16">
        <v>121.9</v>
      </c>
      <c r="H40" s="16">
        <f t="shared" si="3"/>
        <v>22.49</v>
      </c>
      <c r="I40" s="16">
        <v>99.41</v>
      </c>
      <c r="J40" s="22">
        <f t="shared" si="0"/>
        <v>6322.39540607055</v>
      </c>
      <c r="K40" s="22">
        <f t="shared" si="2"/>
        <v>7752.74117292023</v>
      </c>
      <c r="L40" s="23">
        <v>770700</v>
      </c>
      <c r="M40" s="24"/>
      <c r="N40" s="26" t="s">
        <v>22</v>
      </c>
      <c r="O40" s="25" t="s">
        <v>23</v>
      </c>
    </row>
    <row r="41" ht="27" customHeight="1" spans="1:15">
      <c r="A41" s="13">
        <v>36</v>
      </c>
      <c r="B41" s="14" t="s">
        <v>19</v>
      </c>
      <c r="C41" s="13">
        <v>904</v>
      </c>
      <c r="D41" s="13" t="s">
        <v>32</v>
      </c>
      <c r="E41" s="15" t="s">
        <v>24</v>
      </c>
      <c r="F41" s="16">
        <v>2.9</v>
      </c>
      <c r="G41" s="16">
        <v>123.22</v>
      </c>
      <c r="H41" s="16">
        <f t="shared" si="3"/>
        <v>22.73</v>
      </c>
      <c r="I41" s="16">
        <v>100.49</v>
      </c>
      <c r="J41" s="22">
        <f t="shared" si="0"/>
        <v>6408.05064112969</v>
      </c>
      <c r="K41" s="22">
        <f t="shared" si="2"/>
        <v>7857.49825853319</v>
      </c>
      <c r="L41" s="23">
        <v>789600</v>
      </c>
      <c r="M41" s="24"/>
      <c r="N41" s="26" t="s">
        <v>22</v>
      </c>
      <c r="O41" s="25" t="s">
        <v>23</v>
      </c>
    </row>
    <row r="42" ht="27" customHeight="1" spans="1:15">
      <c r="A42" s="13">
        <v>37</v>
      </c>
      <c r="B42" s="14" t="s">
        <v>19</v>
      </c>
      <c r="C42" s="13">
        <v>1001</v>
      </c>
      <c r="D42" s="13" t="s">
        <v>33</v>
      </c>
      <c r="E42" s="15" t="s">
        <v>21</v>
      </c>
      <c r="F42" s="16">
        <v>2.9</v>
      </c>
      <c r="G42" s="16">
        <v>105.47</v>
      </c>
      <c r="H42" s="16">
        <f t="shared" si="3"/>
        <v>19.46</v>
      </c>
      <c r="I42" s="16">
        <v>86.01</v>
      </c>
      <c r="J42" s="22">
        <f t="shared" si="0"/>
        <v>6733.66834170854</v>
      </c>
      <c r="K42" s="22">
        <f t="shared" si="2"/>
        <v>8257.17939774445</v>
      </c>
      <c r="L42" s="23">
        <v>710200</v>
      </c>
      <c r="M42" s="24"/>
      <c r="N42" s="26" t="s">
        <v>22</v>
      </c>
      <c r="O42" s="25" t="s">
        <v>23</v>
      </c>
    </row>
    <row r="43" ht="27" customHeight="1" spans="1:15">
      <c r="A43" s="13">
        <v>38</v>
      </c>
      <c r="B43" s="14" t="s">
        <v>19</v>
      </c>
      <c r="C43" s="13">
        <v>1002</v>
      </c>
      <c r="D43" s="15" t="s">
        <v>33</v>
      </c>
      <c r="E43" s="15" t="s">
        <v>21</v>
      </c>
      <c r="F43" s="16">
        <v>2.9</v>
      </c>
      <c r="G43" s="16">
        <v>105.47</v>
      </c>
      <c r="H43" s="16">
        <f t="shared" si="3"/>
        <v>19.46</v>
      </c>
      <c r="I43" s="16">
        <v>86.01</v>
      </c>
      <c r="J43" s="22">
        <f t="shared" si="0"/>
        <v>6561.10742391201</v>
      </c>
      <c r="K43" s="22">
        <f t="shared" si="2"/>
        <v>8045.57609580281</v>
      </c>
      <c r="L43" s="23">
        <v>692000</v>
      </c>
      <c r="M43" s="24"/>
      <c r="N43" s="26" t="s">
        <v>22</v>
      </c>
      <c r="O43" s="25" t="s">
        <v>23</v>
      </c>
    </row>
    <row r="44" ht="27" customHeight="1" spans="1:15">
      <c r="A44" s="13">
        <v>39</v>
      </c>
      <c r="B44" s="14" t="s">
        <v>19</v>
      </c>
      <c r="C44" s="13">
        <v>1003</v>
      </c>
      <c r="D44" s="15" t="s">
        <v>33</v>
      </c>
      <c r="E44" s="15" t="s">
        <v>24</v>
      </c>
      <c r="F44" s="16">
        <v>2.9</v>
      </c>
      <c r="G44" s="16">
        <v>121.9</v>
      </c>
      <c r="H44" s="16">
        <f t="shared" si="3"/>
        <v>22.49</v>
      </c>
      <c r="I44" s="16">
        <v>99.41</v>
      </c>
      <c r="J44" s="22">
        <f t="shared" si="0"/>
        <v>6322.39540607055</v>
      </c>
      <c r="K44" s="22">
        <f t="shared" si="2"/>
        <v>7752.74117292023</v>
      </c>
      <c r="L44" s="23">
        <v>770700</v>
      </c>
      <c r="M44" s="24"/>
      <c r="N44" s="26" t="s">
        <v>22</v>
      </c>
      <c r="O44" s="25" t="s">
        <v>23</v>
      </c>
    </row>
    <row r="45" ht="27" customHeight="1" spans="1:15">
      <c r="A45" s="13">
        <v>40</v>
      </c>
      <c r="B45" s="14" t="s">
        <v>19</v>
      </c>
      <c r="C45" s="13">
        <v>1004</v>
      </c>
      <c r="D45" s="15" t="s">
        <v>33</v>
      </c>
      <c r="E45" s="15" t="s">
        <v>24</v>
      </c>
      <c r="F45" s="16">
        <v>2.9</v>
      </c>
      <c r="G45" s="16">
        <v>123.22</v>
      </c>
      <c r="H45" s="16">
        <f t="shared" si="3"/>
        <v>22.73</v>
      </c>
      <c r="I45" s="16">
        <v>100.49</v>
      </c>
      <c r="J45" s="22">
        <f t="shared" si="0"/>
        <v>6408.05064112969</v>
      </c>
      <c r="K45" s="22">
        <f t="shared" si="2"/>
        <v>7857.49825853319</v>
      </c>
      <c r="L45" s="23">
        <v>789600</v>
      </c>
      <c r="M45" s="24"/>
      <c r="N45" s="26" t="s">
        <v>22</v>
      </c>
      <c r="O45" s="25" t="s">
        <v>23</v>
      </c>
    </row>
    <row r="46" ht="27" customHeight="1" spans="1:15">
      <c r="A46" s="13">
        <v>41</v>
      </c>
      <c r="B46" s="14" t="s">
        <v>19</v>
      </c>
      <c r="C46" s="13">
        <v>1101</v>
      </c>
      <c r="D46" s="15" t="s">
        <v>34</v>
      </c>
      <c r="E46" s="15" t="s">
        <v>21</v>
      </c>
      <c r="F46" s="16">
        <v>2.9</v>
      </c>
      <c r="G46" s="16">
        <v>105.47</v>
      </c>
      <c r="H46" s="16">
        <f t="shared" si="3"/>
        <v>19.46</v>
      </c>
      <c r="I46" s="16">
        <v>86.01</v>
      </c>
      <c r="J46" s="22">
        <f t="shared" si="0"/>
        <v>6820.89693751778</v>
      </c>
      <c r="K46" s="22">
        <f t="shared" si="2"/>
        <v>8364.14370422044</v>
      </c>
      <c r="L46" s="23">
        <v>719400</v>
      </c>
      <c r="M46" s="24"/>
      <c r="N46" s="26" t="s">
        <v>22</v>
      </c>
      <c r="O46" s="25" t="s">
        <v>23</v>
      </c>
    </row>
    <row r="47" ht="27" customHeight="1" spans="1:15">
      <c r="A47" s="13">
        <v>42</v>
      </c>
      <c r="B47" s="14" t="s">
        <v>19</v>
      </c>
      <c r="C47" s="13">
        <v>1102</v>
      </c>
      <c r="D47" s="15" t="s">
        <v>34</v>
      </c>
      <c r="E47" s="15" t="s">
        <v>21</v>
      </c>
      <c r="F47" s="16">
        <v>2.9</v>
      </c>
      <c r="G47" s="16">
        <v>105.47</v>
      </c>
      <c r="H47" s="16">
        <f t="shared" si="3"/>
        <v>19.46</v>
      </c>
      <c r="I47" s="16">
        <v>86.01</v>
      </c>
      <c r="J47" s="22">
        <f t="shared" si="0"/>
        <v>6646.43974589931</v>
      </c>
      <c r="K47" s="22">
        <f t="shared" si="2"/>
        <v>8150.21509126846</v>
      </c>
      <c r="L47" s="23">
        <v>701000</v>
      </c>
      <c r="M47" s="24"/>
      <c r="N47" s="26" t="s">
        <v>22</v>
      </c>
      <c r="O47" s="25" t="s">
        <v>23</v>
      </c>
    </row>
    <row r="48" ht="27" customHeight="1" spans="1:15">
      <c r="A48" s="13">
        <v>43</v>
      </c>
      <c r="B48" s="14" t="s">
        <v>19</v>
      </c>
      <c r="C48" s="13">
        <v>1103</v>
      </c>
      <c r="D48" s="15" t="s">
        <v>34</v>
      </c>
      <c r="E48" s="15" t="s">
        <v>24</v>
      </c>
      <c r="F48" s="16">
        <v>2.9</v>
      </c>
      <c r="G48" s="16">
        <v>121.9</v>
      </c>
      <c r="H48" s="16">
        <f t="shared" si="3"/>
        <v>22.49</v>
      </c>
      <c r="I48" s="16">
        <v>99.41</v>
      </c>
      <c r="J48" s="22">
        <f t="shared" si="0"/>
        <v>6409.35192780968</v>
      </c>
      <c r="K48" s="22">
        <f t="shared" si="2"/>
        <v>7859.37028467961</v>
      </c>
      <c r="L48" s="23">
        <v>781300</v>
      </c>
      <c r="M48" s="24"/>
      <c r="N48" s="26" t="s">
        <v>22</v>
      </c>
      <c r="O48" s="25" t="s">
        <v>23</v>
      </c>
    </row>
    <row r="49" ht="27" customHeight="1" spans="1:15">
      <c r="A49" s="13">
        <v>44</v>
      </c>
      <c r="B49" s="14" t="s">
        <v>19</v>
      </c>
      <c r="C49" s="13">
        <v>1104</v>
      </c>
      <c r="D49" s="15" t="s">
        <v>34</v>
      </c>
      <c r="E49" s="15" t="s">
        <v>24</v>
      </c>
      <c r="F49" s="16">
        <v>2.9</v>
      </c>
      <c r="G49" s="16">
        <v>123.22</v>
      </c>
      <c r="H49" s="16">
        <f t="shared" si="3"/>
        <v>22.73</v>
      </c>
      <c r="I49" s="16">
        <v>100.49</v>
      </c>
      <c r="J49" s="22">
        <f t="shared" si="0"/>
        <v>6494.0756370719</v>
      </c>
      <c r="K49" s="22">
        <f t="shared" si="2"/>
        <v>7962.9813911832</v>
      </c>
      <c r="L49" s="23">
        <v>800200</v>
      </c>
      <c r="M49" s="24"/>
      <c r="N49" s="26" t="s">
        <v>22</v>
      </c>
      <c r="O49" s="25" t="s">
        <v>23</v>
      </c>
    </row>
    <row r="50" ht="27" customHeight="1" spans="1:15">
      <c r="A50" s="13">
        <v>45</v>
      </c>
      <c r="B50" s="14" t="s">
        <v>19</v>
      </c>
      <c r="C50" s="13">
        <v>1201</v>
      </c>
      <c r="D50" s="15" t="s">
        <v>35</v>
      </c>
      <c r="E50" s="15" t="s">
        <v>21</v>
      </c>
      <c r="F50" s="16">
        <v>2.9</v>
      </c>
      <c r="G50" s="16">
        <v>105.47</v>
      </c>
      <c r="H50" s="16">
        <f t="shared" si="3"/>
        <v>19.46</v>
      </c>
      <c r="I50" s="16">
        <v>86.01</v>
      </c>
      <c r="J50" s="22">
        <f t="shared" si="0"/>
        <v>6820.89693751778</v>
      </c>
      <c r="K50" s="22">
        <f t="shared" si="2"/>
        <v>8364.14370422044</v>
      </c>
      <c r="L50" s="23">
        <v>719400</v>
      </c>
      <c r="M50" s="24"/>
      <c r="N50" s="26" t="s">
        <v>22</v>
      </c>
      <c r="O50" s="25" t="s">
        <v>23</v>
      </c>
    </row>
    <row r="51" ht="27" customHeight="1" spans="1:15">
      <c r="A51" s="13">
        <v>46</v>
      </c>
      <c r="B51" s="14" t="s">
        <v>19</v>
      </c>
      <c r="C51" s="13">
        <v>1202</v>
      </c>
      <c r="D51" s="15" t="s">
        <v>35</v>
      </c>
      <c r="E51" s="15" t="s">
        <v>21</v>
      </c>
      <c r="F51" s="16">
        <v>2.9</v>
      </c>
      <c r="G51" s="16">
        <v>105.47</v>
      </c>
      <c r="H51" s="16">
        <f t="shared" si="3"/>
        <v>19.46</v>
      </c>
      <c r="I51" s="16">
        <v>86.01</v>
      </c>
      <c r="J51" s="22">
        <f t="shared" si="0"/>
        <v>6646.43974589931</v>
      </c>
      <c r="K51" s="22">
        <f t="shared" si="2"/>
        <v>8150.21509126846</v>
      </c>
      <c r="L51" s="23">
        <v>701000</v>
      </c>
      <c r="M51" s="24"/>
      <c r="N51" s="26" t="s">
        <v>22</v>
      </c>
      <c r="O51" s="25" t="s">
        <v>23</v>
      </c>
    </row>
    <row r="52" ht="27" customHeight="1" spans="1:15">
      <c r="A52" s="13">
        <v>47</v>
      </c>
      <c r="B52" s="14" t="s">
        <v>19</v>
      </c>
      <c r="C52" s="13">
        <v>1203</v>
      </c>
      <c r="D52" s="15" t="s">
        <v>35</v>
      </c>
      <c r="E52" s="15" t="s">
        <v>24</v>
      </c>
      <c r="F52" s="16">
        <v>2.9</v>
      </c>
      <c r="G52" s="16">
        <v>121.9</v>
      </c>
      <c r="H52" s="16">
        <f t="shared" si="3"/>
        <v>22.49</v>
      </c>
      <c r="I52" s="16">
        <v>99.41</v>
      </c>
      <c r="J52" s="22">
        <f t="shared" si="0"/>
        <v>6409.35192780968</v>
      </c>
      <c r="K52" s="22">
        <f t="shared" si="2"/>
        <v>7859.37028467961</v>
      </c>
      <c r="L52" s="23">
        <v>781300</v>
      </c>
      <c r="M52" s="24"/>
      <c r="N52" s="26" t="s">
        <v>22</v>
      </c>
      <c r="O52" s="25" t="s">
        <v>23</v>
      </c>
    </row>
    <row r="53" ht="27" customHeight="1" spans="1:15">
      <c r="A53" s="13">
        <v>48</v>
      </c>
      <c r="B53" s="14" t="s">
        <v>19</v>
      </c>
      <c r="C53" s="13">
        <v>1204</v>
      </c>
      <c r="D53" s="15" t="s">
        <v>35</v>
      </c>
      <c r="E53" s="15" t="s">
        <v>24</v>
      </c>
      <c r="F53" s="16">
        <v>2.9</v>
      </c>
      <c r="G53" s="16">
        <v>123.22</v>
      </c>
      <c r="H53" s="16">
        <f t="shared" si="3"/>
        <v>22.73</v>
      </c>
      <c r="I53" s="16">
        <v>100.49</v>
      </c>
      <c r="J53" s="22">
        <f t="shared" si="0"/>
        <v>6494.0756370719</v>
      </c>
      <c r="K53" s="22">
        <f t="shared" si="2"/>
        <v>7962.9813911832</v>
      </c>
      <c r="L53" s="23">
        <v>800200</v>
      </c>
      <c r="M53" s="24"/>
      <c r="N53" s="26" t="s">
        <v>22</v>
      </c>
      <c r="O53" s="25" t="s">
        <v>23</v>
      </c>
    </row>
    <row r="54" ht="27" customHeight="1" spans="1:15">
      <c r="A54" s="13">
        <v>49</v>
      </c>
      <c r="B54" s="14" t="s">
        <v>19</v>
      </c>
      <c r="C54" s="13">
        <v>1301</v>
      </c>
      <c r="D54" s="15" t="s">
        <v>36</v>
      </c>
      <c r="E54" s="15" t="s">
        <v>21</v>
      </c>
      <c r="F54" s="16">
        <v>2.9</v>
      </c>
      <c r="G54" s="16">
        <v>105.47</v>
      </c>
      <c r="H54" s="16">
        <f t="shared" si="3"/>
        <v>19.46</v>
      </c>
      <c r="I54" s="16">
        <v>86.01</v>
      </c>
      <c r="J54" s="22">
        <f t="shared" si="0"/>
        <v>6820.89693751778</v>
      </c>
      <c r="K54" s="22">
        <f t="shared" si="2"/>
        <v>8364.14370422044</v>
      </c>
      <c r="L54" s="23">
        <v>719400</v>
      </c>
      <c r="M54" s="24"/>
      <c r="N54" s="26" t="s">
        <v>22</v>
      </c>
      <c r="O54" s="25" t="s">
        <v>23</v>
      </c>
    </row>
    <row r="55" ht="27" customHeight="1" spans="1:15">
      <c r="A55" s="13">
        <v>50</v>
      </c>
      <c r="B55" s="14" t="s">
        <v>19</v>
      </c>
      <c r="C55" s="13">
        <v>1302</v>
      </c>
      <c r="D55" s="15" t="s">
        <v>36</v>
      </c>
      <c r="E55" s="15" t="s">
        <v>21</v>
      </c>
      <c r="F55" s="16">
        <v>2.9</v>
      </c>
      <c r="G55" s="16">
        <v>105.47</v>
      </c>
      <c r="H55" s="16">
        <f t="shared" si="3"/>
        <v>19.46</v>
      </c>
      <c r="I55" s="16">
        <v>86.01</v>
      </c>
      <c r="J55" s="22">
        <f t="shared" si="0"/>
        <v>6646.43974589931</v>
      </c>
      <c r="K55" s="22">
        <f t="shared" si="2"/>
        <v>8150.21509126846</v>
      </c>
      <c r="L55" s="23">
        <v>701000</v>
      </c>
      <c r="M55" s="24"/>
      <c r="N55" s="26" t="s">
        <v>22</v>
      </c>
      <c r="O55" s="25" t="s">
        <v>23</v>
      </c>
    </row>
    <row r="56" ht="27" customHeight="1" spans="1:15">
      <c r="A56" s="13">
        <v>51</v>
      </c>
      <c r="B56" s="14" t="s">
        <v>19</v>
      </c>
      <c r="C56" s="13">
        <v>1303</v>
      </c>
      <c r="D56" s="15" t="s">
        <v>36</v>
      </c>
      <c r="E56" s="15" t="s">
        <v>24</v>
      </c>
      <c r="F56" s="16">
        <v>2.9</v>
      </c>
      <c r="G56" s="16">
        <v>121.9</v>
      </c>
      <c r="H56" s="16">
        <f t="shared" si="3"/>
        <v>22.49</v>
      </c>
      <c r="I56" s="16">
        <v>99.41</v>
      </c>
      <c r="J56" s="22">
        <f t="shared" si="0"/>
        <v>6409.35192780968</v>
      </c>
      <c r="K56" s="22">
        <f t="shared" si="2"/>
        <v>7859.37028467961</v>
      </c>
      <c r="L56" s="23">
        <v>781300</v>
      </c>
      <c r="M56" s="24"/>
      <c r="N56" s="26" t="s">
        <v>22</v>
      </c>
      <c r="O56" s="25" t="s">
        <v>23</v>
      </c>
    </row>
    <row r="57" ht="27" customHeight="1" spans="1:15">
      <c r="A57" s="13">
        <v>52</v>
      </c>
      <c r="B57" s="14" t="s">
        <v>19</v>
      </c>
      <c r="C57" s="13">
        <v>1304</v>
      </c>
      <c r="D57" s="15" t="s">
        <v>36</v>
      </c>
      <c r="E57" s="15" t="s">
        <v>24</v>
      </c>
      <c r="F57" s="16">
        <v>2.9</v>
      </c>
      <c r="G57" s="16">
        <v>123.22</v>
      </c>
      <c r="H57" s="16">
        <f t="shared" si="3"/>
        <v>22.73</v>
      </c>
      <c r="I57" s="16">
        <v>100.49</v>
      </c>
      <c r="J57" s="22">
        <f t="shared" si="0"/>
        <v>6494.0756370719</v>
      </c>
      <c r="K57" s="22">
        <f t="shared" si="2"/>
        <v>7962.9813911832</v>
      </c>
      <c r="L57" s="23">
        <v>800200</v>
      </c>
      <c r="M57" s="24"/>
      <c r="N57" s="26" t="s">
        <v>22</v>
      </c>
      <c r="O57" s="25" t="s">
        <v>23</v>
      </c>
    </row>
    <row r="58" ht="27" customHeight="1" spans="1:15">
      <c r="A58" s="13">
        <v>53</v>
      </c>
      <c r="B58" s="14" t="s">
        <v>19</v>
      </c>
      <c r="C58" s="13">
        <v>1401</v>
      </c>
      <c r="D58" s="15" t="s">
        <v>37</v>
      </c>
      <c r="E58" s="15" t="s">
        <v>21</v>
      </c>
      <c r="F58" s="16">
        <v>2.9</v>
      </c>
      <c r="G58" s="16">
        <v>105.47</v>
      </c>
      <c r="H58" s="16">
        <f t="shared" si="3"/>
        <v>19.46</v>
      </c>
      <c r="I58" s="16">
        <v>86.01</v>
      </c>
      <c r="J58" s="22">
        <f t="shared" si="0"/>
        <v>6603.77358490566</v>
      </c>
      <c r="K58" s="22">
        <f t="shared" si="2"/>
        <v>8097.89559353564</v>
      </c>
      <c r="L58" s="23">
        <v>696500</v>
      </c>
      <c r="M58" s="24"/>
      <c r="N58" s="26" t="s">
        <v>22</v>
      </c>
      <c r="O58" s="25" t="s">
        <v>23</v>
      </c>
    </row>
    <row r="59" ht="27" customHeight="1" spans="1:15">
      <c r="A59" s="13">
        <v>54</v>
      </c>
      <c r="B59" s="14" t="s">
        <v>19</v>
      </c>
      <c r="C59" s="13">
        <v>1402</v>
      </c>
      <c r="D59" s="15" t="s">
        <v>37</v>
      </c>
      <c r="E59" s="15" t="s">
        <v>21</v>
      </c>
      <c r="F59" s="16">
        <v>2.9</v>
      </c>
      <c r="G59" s="16">
        <v>105.47</v>
      </c>
      <c r="H59" s="16">
        <f t="shared" si="3"/>
        <v>19.46</v>
      </c>
      <c r="I59" s="16">
        <v>86.01</v>
      </c>
      <c r="J59" s="22">
        <f t="shared" si="0"/>
        <v>6431.21266710913</v>
      </c>
      <c r="K59" s="22">
        <f t="shared" si="2"/>
        <v>7886.292291594</v>
      </c>
      <c r="L59" s="23">
        <v>678300</v>
      </c>
      <c r="M59" s="24"/>
      <c r="N59" s="26" t="s">
        <v>22</v>
      </c>
      <c r="O59" s="25" t="s">
        <v>23</v>
      </c>
    </row>
    <row r="60" ht="27" customHeight="1" spans="1:15">
      <c r="A60" s="13">
        <v>55</v>
      </c>
      <c r="B60" s="14" t="s">
        <v>19</v>
      </c>
      <c r="C60" s="13">
        <v>1403</v>
      </c>
      <c r="D60" s="15" t="s">
        <v>37</v>
      </c>
      <c r="E60" s="15" t="s">
        <v>24</v>
      </c>
      <c r="F60" s="16">
        <v>2.9</v>
      </c>
      <c r="G60" s="16">
        <v>121.9</v>
      </c>
      <c r="H60" s="16">
        <f t="shared" si="3"/>
        <v>22.49</v>
      </c>
      <c r="I60" s="16">
        <v>99.41</v>
      </c>
      <c r="J60" s="22">
        <f t="shared" si="0"/>
        <v>6192.78096800656</v>
      </c>
      <c r="K60" s="22">
        <f t="shared" si="2"/>
        <v>7593.80344029776</v>
      </c>
      <c r="L60" s="23">
        <v>754900</v>
      </c>
      <c r="M60" s="24"/>
      <c r="N60" s="26" t="s">
        <v>22</v>
      </c>
      <c r="O60" s="25" t="s">
        <v>23</v>
      </c>
    </row>
    <row r="61" ht="27" customHeight="1" spans="1:15">
      <c r="A61" s="13">
        <v>56</v>
      </c>
      <c r="B61" s="14" t="s">
        <v>19</v>
      </c>
      <c r="C61" s="13">
        <v>1404</v>
      </c>
      <c r="D61" s="15" t="s">
        <v>37</v>
      </c>
      <c r="E61" s="15" t="s">
        <v>24</v>
      </c>
      <c r="F61" s="16">
        <v>2.9</v>
      </c>
      <c r="G61" s="16">
        <v>123.22</v>
      </c>
      <c r="H61" s="16">
        <f t="shared" si="3"/>
        <v>22.73</v>
      </c>
      <c r="I61" s="16">
        <v>100.49</v>
      </c>
      <c r="J61" s="22">
        <f t="shared" si="0"/>
        <v>6278.20159065087</v>
      </c>
      <c r="K61" s="22">
        <f t="shared" si="2"/>
        <v>7698.27843566524</v>
      </c>
      <c r="L61" s="23">
        <v>773600</v>
      </c>
      <c r="M61" s="24"/>
      <c r="N61" s="26" t="s">
        <v>22</v>
      </c>
      <c r="O61" s="25" t="s">
        <v>23</v>
      </c>
    </row>
    <row r="62" ht="27" customHeight="1" spans="1:15">
      <c r="A62" s="13">
        <v>57</v>
      </c>
      <c r="B62" s="14" t="s">
        <v>19</v>
      </c>
      <c r="C62" s="13">
        <v>1501</v>
      </c>
      <c r="D62" s="15" t="s">
        <v>38</v>
      </c>
      <c r="E62" s="15" t="s">
        <v>21</v>
      </c>
      <c r="F62" s="16">
        <v>2.9</v>
      </c>
      <c r="G62" s="16">
        <v>105.47</v>
      </c>
      <c r="H62" s="16">
        <f t="shared" si="3"/>
        <v>19.46</v>
      </c>
      <c r="I62" s="16">
        <v>86.01</v>
      </c>
      <c r="J62" s="22">
        <f t="shared" si="0"/>
        <v>6907.17739641604</v>
      </c>
      <c r="K62" s="22">
        <f t="shared" si="2"/>
        <v>8469.94535519126</v>
      </c>
      <c r="L62" s="23">
        <v>728500</v>
      </c>
      <c r="M62" s="24"/>
      <c r="N62" s="26" t="s">
        <v>22</v>
      </c>
      <c r="O62" s="25" t="s">
        <v>23</v>
      </c>
    </row>
    <row r="63" ht="27" customHeight="1" spans="1:15">
      <c r="A63" s="13">
        <v>58</v>
      </c>
      <c r="B63" s="14" t="s">
        <v>19</v>
      </c>
      <c r="C63" s="13">
        <v>1502</v>
      </c>
      <c r="D63" s="15" t="s">
        <v>38</v>
      </c>
      <c r="E63" s="15" t="s">
        <v>21</v>
      </c>
      <c r="F63" s="16">
        <v>2.9</v>
      </c>
      <c r="G63" s="16">
        <v>105.47</v>
      </c>
      <c r="H63" s="16">
        <f t="shared" si="3"/>
        <v>19.46</v>
      </c>
      <c r="I63" s="16">
        <v>86.01</v>
      </c>
      <c r="J63" s="22">
        <f t="shared" si="0"/>
        <v>6733.66834170854</v>
      </c>
      <c r="K63" s="22">
        <f t="shared" si="2"/>
        <v>8257.17939774445</v>
      </c>
      <c r="L63" s="23">
        <v>710200</v>
      </c>
      <c r="M63" s="24"/>
      <c r="N63" s="26" t="s">
        <v>22</v>
      </c>
      <c r="O63" s="25" t="s">
        <v>23</v>
      </c>
    </row>
    <row r="64" ht="27" customHeight="1" spans="1:15">
      <c r="A64" s="13">
        <v>59</v>
      </c>
      <c r="B64" s="14" t="s">
        <v>19</v>
      </c>
      <c r="C64" s="13">
        <v>1503</v>
      </c>
      <c r="D64" s="15" t="s">
        <v>38</v>
      </c>
      <c r="E64" s="15" t="s">
        <v>24</v>
      </c>
      <c r="F64" s="16">
        <v>2.9</v>
      </c>
      <c r="G64" s="16">
        <v>121.9</v>
      </c>
      <c r="H64" s="16">
        <f t="shared" si="3"/>
        <v>22.49</v>
      </c>
      <c r="I64" s="16">
        <v>99.41</v>
      </c>
      <c r="J64" s="22">
        <f t="shared" si="0"/>
        <v>6495.4881050041</v>
      </c>
      <c r="K64" s="22">
        <f t="shared" si="2"/>
        <v>7964.99346142239</v>
      </c>
      <c r="L64" s="23">
        <v>791800</v>
      </c>
      <c r="M64" s="24"/>
      <c r="N64" s="26" t="s">
        <v>22</v>
      </c>
      <c r="O64" s="25" t="s">
        <v>23</v>
      </c>
    </row>
    <row r="65" ht="27" customHeight="1" spans="1:15">
      <c r="A65" s="13">
        <v>60</v>
      </c>
      <c r="B65" s="14" t="s">
        <v>19</v>
      </c>
      <c r="C65" s="13">
        <v>1504</v>
      </c>
      <c r="D65" s="15" t="s">
        <v>38</v>
      </c>
      <c r="E65" s="15" t="s">
        <v>24</v>
      </c>
      <c r="F65" s="16">
        <v>2.9</v>
      </c>
      <c r="G65" s="16">
        <v>123.22</v>
      </c>
      <c r="H65" s="16">
        <f t="shared" si="3"/>
        <v>22.73</v>
      </c>
      <c r="I65" s="16">
        <v>100.49</v>
      </c>
      <c r="J65" s="22">
        <f t="shared" si="0"/>
        <v>6580.10063301412</v>
      </c>
      <c r="K65" s="22">
        <f t="shared" si="2"/>
        <v>8068.46452383322</v>
      </c>
      <c r="L65" s="23">
        <v>810800</v>
      </c>
      <c r="M65" s="24"/>
      <c r="N65" s="26" t="s">
        <v>22</v>
      </c>
      <c r="O65" s="25" t="s">
        <v>23</v>
      </c>
    </row>
    <row r="66" ht="27" customHeight="1" spans="1:15">
      <c r="A66" s="13">
        <v>61</v>
      </c>
      <c r="B66" s="14" t="s">
        <v>19</v>
      </c>
      <c r="C66" s="13">
        <v>1601</v>
      </c>
      <c r="D66" s="15" t="s">
        <v>39</v>
      </c>
      <c r="E66" s="15" t="s">
        <v>21</v>
      </c>
      <c r="F66" s="16">
        <v>2.9</v>
      </c>
      <c r="G66" s="16">
        <v>105.47</v>
      </c>
      <c r="H66" s="16">
        <f t="shared" si="3"/>
        <v>19.46</v>
      </c>
      <c r="I66" s="16">
        <v>86.01</v>
      </c>
      <c r="J66" s="22">
        <f t="shared" si="0"/>
        <v>6907.17739641604</v>
      </c>
      <c r="K66" s="22">
        <f t="shared" si="2"/>
        <v>8469.94535519126</v>
      </c>
      <c r="L66" s="23">
        <v>728500</v>
      </c>
      <c r="M66" s="24"/>
      <c r="N66" s="26" t="s">
        <v>22</v>
      </c>
      <c r="O66" s="25" t="s">
        <v>23</v>
      </c>
    </row>
    <row r="67" ht="27" customHeight="1" spans="1:15">
      <c r="A67" s="13">
        <v>62</v>
      </c>
      <c r="B67" s="14" t="s">
        <v>19</v>
      </c>
      <c r="C67" s="13">
        <v>1602</v>
      </c>
      <c r="D67" s="15" t="s">
        <v>39</v>
      </c>
      <c r="E67" s="15" t="s">
        <v>21</v>
      </c>
      <c r="F67" s="16">
        <v>2.9</v>
      </c>
      <c r="G67" s="16">
        <v>105.47</v>
      </c>
      <c r="H67" s="16">
        <f t="shared" si="3"/>
        <v>19.46</v>
      </c>
      <c r="I67" s="16">
        <v>86.01</v>
      </c>
      <c r="J67" s="22">
        <f t="shared" si="0"/>
        <v>6733.66834170854</v>
      </c>
      <c r="K67" s="22">
        <f t="shared" si="2"/>
        <v>8257.17939774445</v>
      </c>
      <c r="L67" s="23">
        <v>710200</v>
      </c>
      <c r="M67" s="24"/>
      <c r="N67" s="26" t="s">
        <v>22</v>
      </c>
      <c r="O67" s="25" t="s">
        <v>23</v>
      </c>
    </row>
    <row r="68" ht="27" customHeight="1" spans="1:15">
      <c r="A68" s="13">
        <v>63</v>
      </c>
      <c r="B68" s="14" t="s">
        <v>19</v>
      </c>
      <c r="C68" s="13">
        <v>1603</v>
      </c>
      <c r="D68" s="15" t="s">
        <v>39</v>
      </c>
      <c r="E68" s="15" t="s">
        <v>24</v>
      </c>
      <c r="F68" s="16">
        <v>2.9</v>
      </c>
      <c r="G68" s="16">
        <v>121.9</v>
      </c>
      <c r="H68" s="16">
        <f t="shared" si="3"/>
        <v>22.49</v>
      </c>
      <c r="I68" s="16">
        <v>99.41</v>
      </c>
      <c r="J68" s="22">
        <f t="shared" si="0"/>
        <v>6495.4881050041</v>
      </c>
      <c r="K68" s="22">
        <f t="shared" si="2"/>
        <v>7964.99346142239</v>
      </c>
      <c r="L68" s="23">
        <v>791800</v>
      </c>
      <c r="M68" s="24"/>
      <c r="N68" s="26" t="s">
        <v>22</v>
      </c>
      <c r="O68" s="25" t="s">
        <v>23</v>
      </c>
    </row>
    <row r="69" ht="27" customHeight="1" spans="1:15">
      <c r="A69" s="13">
        <v>64</v>
      </c>
      <c r="B69" s="14" t="s">
        <v>19</v>
      </c>
      <c r="C69" s="13">
        <v>1604</v>
      </c>
      <c r="D69" s="15" t="s">
        <v>39</v>
      </c>
      <c r="E69" s="15" t="s">
        <v>24</v>
      </c>
      <c r="F69" s="16">
        <v>2.9</v>
      </c>
      <c r="G69" s="16">
        <v>123.22</v>
      </c>
      <c r="H69" s="16">
        <f t="shared" si="3"/>
        <v>22.73</v>
      </c>
      <c r="I69" s="16">
        <v>100.49</v>
      </c>
      <c r="J69" s="22">
        <f t="shared" si="0"/>
        <v>6580.10063301412</v>
      </c>
      <c r="K69" s="22">
        <f t="shared" si="2"/>
        <v>8068.46452383322</v>
      </c>
      <c r="L69" s="23">
        <v>810800</v>
      </c>
      <c r="M69" s="24"/>
      <c r="N69" s="26" t="s">
        <v>22</v>
      </c>
      <c r="O69" s="25" t="s">
        <v>23</v>
      </c>
    </row>
    <row r="70" ht="27" customHeight="1" spans="1:15">
      <c r="A70" s="13">
        <v>65</v>
      </c>
      <c r="B70" s="14" t="s">
        <v>19</v>
      </c>
      <c r="C70" s="13">
        <v>1701</v>
      </c>
      <c r="D70" s="15" t="s">
        <v>40</v>
      </c>
      <c r="E70" s="15" t="s">
        <v>21</v>
      </c>
      <c r="F70" s="16">
        <v>2.9</v>
      </c>
      <c r="G70" s="16">
        <v>105.47</v>
      </c>
      <c r="H70" s="16">
        <f t="shared" si="3"/>
        <v>19.46</v>
      </c>
      <c r="I70" s="16">
        <v>86.01</v>
      </c>
      <c r="J70" s="22">
        <f t="shared" ref="J70:J86" si="4">L70/G70</f>
        <v>6906.22925950507</v>
      </c>
      <c r="K70" s="22">
        <f t="shared" si="2"/>
        <v>8468.78269968608</v>
      </c>
      <c r="L70" s="23">
        <v>728400</v>
      </c>
      <c r="M70" s="24"/>
      <c r="N70" s="26" t="s">
        <v>22</v>
      </c>
      <c r="O70" s="25" t="s">
        <v>23</v>
      </c>
    </row>
    <row r="71" ht="27" customHeight="1" spans="1:15">
      <c r="A71" s="13">
        <v>66</v>
      </c>
      <c r="B71" s="14" t="s">
        <v>19</v>
      </c>
      <c r="C71" s="13">
        <v>1702</v>
      </c>
      <c r="D71" s="13" t="s">
        <v>40</v>
      </c>
      <c r="E71" s="15" t="s">
        <v>21</v>
      </c>
      <c r="F71" s="16">
        <v>2.9</v>
      </c>
      <c r="G71" s="16">
        <v>105.47</v>
      </c>
      <c r="H71" s="16">
        <f t="shared" ref="H71:H86" si="5">G71-I71</f>
        <v>19.46</v>
      </c>
      <c r="I71" s="16">
        <v>86.01</v>
      </c>
      <c r="J71" s="22">
        <f t="shared" si="4"/>
        <v>6733.66834170854</v>
      </c>
      <c r="K71" s="22">
        <f t="shared" ref="K71:K86" si="6">L71/I71</f>
        <v>8257.17939774445</v>
      </c>
      <c r="L71" s="23">
        <v>710200</v>
      </c>
      <c r="M71" s="24"/>
      <c r="N71" s="26" t="s">
        <v>22</v>
      </c>
      <c r="O71" s="25" t="s">
        <v>23</v>
      </c>
    </row>
    <row r="72" ht="27" customHeight="1" spans="1:15">
      <c r="A72" s="13">
        <v>67</v>
      </c>
      <c r="B72" s="14" t="s">
        <v>19</v>
      </c>
      <c r="C72" s="13">
        <v>1703</v>
      </c>
      <c r="D72" s="13" t="s">
        <v>40</v>
      </c>
      <c r="E72" s="15" t="s">
        <v>24</v>
      </c>
      <c r="F72" s="16">
        <v>2.9</v>
      </c>
      <c r="G72" s="16">
        <v>121.9</v>
      </c>
      <c r="H72" s="16">
        <f t="shared" si="5"/>
        <v>22.49</v>
      </c>
      <c r="I72" s="16">
        <v>99.41</v>
      </c>
      <c r="J72" s="22">
        <f t="shared" si="4"/>
        <v>6494.66776045939</v>
      </c>
      <c r="K72" s="22">
        <f t="shared" si="6"/>
        <v>7963.98752640579</v>
      </c>
      <c r="L72" s="23">
        <v>791700</v>
      </c>
      <c r="M72" s="24"/>
      <c r="N72" s="26" t="s">
        <v>22</v>
      </c>
      <c r="O72" s="25" t="s">
        <v>23</v>
      </c>
    </row>
    <row r="73" ht="27" customHeight="1" spans="1:15">
      <c r="A73" s="13">
        <v>68</v>
      </c>
      <c r="B73" s="14" t="s">
        <v>19</v>
      </c>
      <c r="C73" s="13">
        <v>1704</v>
      </c>
      <c r="D73" s="13" t="s">
        <v>40</v>
      </c>
      <c r="E73" s="15" t="s">
        <v>24</v>
      </c>
      <c r="F73" s="16">
        <v>2.9</v>
      </c>
      <c r="G73" s="16">
        <v>123.22</v>
      </c>
      <c r="H73" s="16">
        <f t="shared" si="5"/>
        <v>22.73</v>
      </c>
      <c r="I73" s="16">
        <v>100.49</v>
      </c>
      <c r="J73" s="22">
        <f t="shared" si="4"/>
        <v>6580.10063301412</v>
      </c>
      <c r="K73" s="22">
        <f t="shared" si="6"/>
        <v>8068.46452383322</v>
      </c>
      <c r="L73" s="23">
        <v>810800</v>
      </c>
      <c r="M73" s="24"/>
      <c r="N73" s="26" t="s">
        <v>22</v>
      </c>
      <c r="O73" s="25" t="s">
        <v>23</v>
      </c>
    </row>
    <row r="74" ht="27" customHeight="1" spans="1:15">
      <c r="A74" s="13">
        <v>69</v>
      </c>
      <c r="B74" s="14" t="s">
        <v>19</v>
      </c>
      <c r="C74" s="13">
        <v>1801</v>
      </c>
      <c r="D74" s="13" t="s">
        <v>41</v>
      </c>
      <c r="E74" s="15" t="s">
        <v>21</v>
      </c>
      <c r="F74" s="16">
        <v>2.9</v>
      </c>
      <c r="G74" s="16">
        <v>105.47</v>
      </c>
      <c r="H74" s="16">
        <f t="shared" si="5"/>
        <v>19.46</v>
      </c>
      <c r="I74" s="16">
        <v>86.01</v>
      </c>
      <c r="J74" s="22">
        <f t="shared" si="4"/>
        <v>6604.72172181663</v>
      </c>
      <c r="K74" s="22">
        <f t="shared" si="6"/>
        <v>8099.05824904081</v>
      </c>
      <c r="L74" s="23">
        <v>696600</v>
      </c>
      <c r="M74" s="24"/>
      <c r="N74" s="26" t="s">
        <v>22</v>
      </c>
      <c r="O74" s="25" t="s">
        <v>23</v>
      </c>
    </row>
    <row r="75" ht="27" customHeight="1" spans="1:15">
      <c r="A75" s="13">
        <v>70</v>
      </c>
      <c r="B75" s="14" t="s">
        <v>19</v>
      </c>
      <c r="C75" s="13">
        <v>1802</v>
      </c>
      <c r="D75" s="15" t="s">
        <v>41</v>
      </c>
      <c r="E75" s="15" t="s">
        <v>21</v>
      </c>
      <c r="F75" s="16">
        <v>2.9</v>
      </c>
      <c r="G75" s="16">
        <v>105.47</v>
      </c>
      <c r="H75" s="16">
        <f t="shared" si="5"/>
        <v>19.46</v>
      </c>
      <c r="I75" s="16">
        <v>86.01</v>
      </c>
      <c r="J75" s="22">
        <f t="shared" si="4"/>
        <v>6437.84962548592</v>
      </c>
      <c r="K75" s="22">
        <f t="shared" si="6"/>
        <v>7894.43088013022</v>
      </c>
      <c r="L75" s="23">
        <v>679000</v>
      </c>
      <c r="M75" s="24"/>
      <c r="N75" s="26" t="s">
        <v>22</v>
      </c>
      <c r="O75" s="25" t="s">
        <v>23</v>
      </c>
    </row>
    <row r="76" ht="27" customHeight="1" spans="1:15">
      <c r="A76" s="13">
        <v>71</v>
      </c>
      <c r="B76" s="14" t="s">
        <v>19</v>
      </c>
      <c r="C76" s="13">
        <v>1803</v>
      </c>
      <c r="D76" s="15" t="s">
        <v>41</v>
      </c>
      <c r="E76" s="15" t="s">
        <v>24</v>
      </c>
      <c r="F76" s="16">
        <v>2.9</v>
      </c>
      <c r="G76" s="16">
        <v>121.9</v>
      </c>
      <c r="H76" s="16">
        <f t="shared" si="5"/>
        <v>22.49</v>
      </c>
      <c r="I76" s="16">
        <v>99.41</v>
      </c>
      <c r="J76" s="22">
        <f t="shared" si="4"/>
        <v>6192.78096800656</v>
      </c>
      <c r="K76" s="22">
        <f t="shared" si="6"/>
        <v>7593.80344029776</v>
      </c>
      <c r="L76" s="23">
        <v>754900</v>
      </c>
      <c r="M76" s="24"/>
      <c r="N76" s="26" t="s">
        <v>22</v>
      </c>
      <c r="O76" s="25" t="s">
        <v>23</v>
      </c>
    </row>
    <row r="77" ht="27" customHeight="1" spans="1:15">
      <c r="A77" s="13">
        <v>72</v>
      </c>
      <c r="B77" s="14" t="s">
        <v>19</v>
      </c>
      <c r="C77" s="13">
        <v>1804</v>
      </c>
      <c r="D77" s="15" t="s">
        <v>41</v>
      </c>
      <c r="E77" s="15" t="s">
        <v>24</v>
      </c>
      <c r="F77" s="16">
        <v>2.9</v>
      </c>
      <c r="G77" s="16">
        <v>123.22</v>
      </c>
      <c r="H77" s="16">
        <f t="shared" si="5"/>
        <v>22.73</v>
      </c>
      <c r="I77" s="16">
        <v>100.49</v>
      </c>
      <c r="J77" s="22">
        <f t="shared" si="4"/>
        <v>6278.20159065087</v>
      </c>
      <c r="K77" s="22">
        <f t="shared" si="6"/>
        <v>7698.27843566524</v>
      </c>
      <c r="L77" s="23">
        <v>773600</v>
      </c>
      <c r="M77" s="24"/>
      <c r="N77" s="26" t="s">
        <v>22</v>
      </c>
      <c r="O77" s="25" t="s">
        <v>23</v>
      </c>
    </row>
    <row r="78" ht="27" customHeight="1" spans="1:15">
      <c r="A78" s="13">
        <v>73</v>
      </c>
      <c r="B78" s="14" t="s">
        <v>19</v>
      </c>
      <c r="C78" s="13">
        <v>1901</v>
      </c>
      <c r="D78" s="15" t="s">
        <v>42</v>
      </c>
      <c r="E78" s="15" t="s">
        <v>21</v>
      </c>
      <c r="F78" s="16">
        <v>2.9</v>
      </c>
      <c r="G78" s="16">
        <v>105.47</v>
      </c>
      <c r="H78" s="16">
        <f t="shared" si="5"/>
        <v>19.46</v>
      </c>
      <c r="I78" s="16">
        <v>86.01</v>
      </c>
      <c r="J78" s="22">
        <f t="shared" si="4"/>
        <v>6907.17739641604</v>
      </c>
      <c r="K78" s="22">
        <f t="shared" si="6"/>
        <v>8469.94535519126</v>
      </c>
      <c r="L78" s="23">
        <v>728500</v>
      </c>
      <c r="M78" s="24"/>
      <c r="N78" s="26" t="s">
        <v>22</v>
      </c>
      <c r="O78" s="25" t="s">
        <v>23</v>
      </c>
    </row>
    <row r="79" ht="27" customHeight="1" spans="1:15">
      <c r="A79" s="13">
        <v>74</v>
      </c>
      <c r="B79" s="14" t="s">
        <v>19</v>
      </c>
      <c r="C79" s="13">
        <v>1902</v>
      </c>
      <c r="D79" s="15" t="s">
        <v>42</v>
      </c>
      <c r="E79" s="15" t="s">
        <v>21</v>
      </c>
      <c r="F79" s="16">
        <v>2.9</v>
      </c>
      <c r="G79" s="16">
        <v>105.47</v>
      </c>
      <c r="H79" s="16">
        <f t="shared" si="5"/>
        <v>19.46</v>
      </c>
      <c r="I79" s="16">
        <v>86.01</v>
      </c>
      <c r="J79" s="22">
        <f t="shared" si="4"/>
        <v>6733.66834170854</v>
      </c>
      <c r="K79" s="22">
        <f t="shared" si="6"/>
        <v>8257.17939774445</v>
      </c>
      <c r="L79" s="23">
        <v>710200</v>
      </c>
      <c r="M79" s="24"/>
      <c r="N79" s="26" t="s">
        <v>22</v>
      </c>
      <c r="O79" s="25" t="s">
        <v>23</v>
      </c>
    </row>
    <row r="80" ht="27" customHeight="1" spans="1:15">
      <c r="A80" s="13">
        <v>75</v>
      </c>
      <c r="B80" s="14" t="s">
        <v>19</v>
      </c>
      <c r="C80" s="13">
        <v>1903</v>
      </c>
      <c r="D80" s="15" t="s">
        <v>42</v>
      </c>
      <c r="E80" s="15" t="s">
        <v>24</v>
      </c>
      <c r="F80" s="16">
        <v>2.9</v>
      </c>
      <c r="G80" s="16">
        <v>121.9</v>
      </c>
      <c r="H80" s="16">
        <f t="shared" si="5"/>
        <v>22.49</v>
      </c>
      <c r="I80" s="16">
        <v>99.41</v>
      </c>
      <c r="J80" s="22">
        <f t="shared" si="4"/>
        <v>6495.4881050041</v>
      </c>
      <c r="K80" s="22">
        <f t="shared" si="6"/>
        <v>7964.99346142239</v>
      </c>
      <c r="L80" s="23">
        <v>791800</v>
      </c>
      <c r="M80" s="24"/>
      <c r="N80" s="26" t="s">
        <v>22</v>
      </c>
      <c r="O80" s="25" t="s">
        <v>23</v>
      </c>
    </row>
    <row r="81" ht="27" customHeight="1" spans="1:15">
      <c r="A81" s="13">
        <v>76</v>
      </c>
      <c r="B81" s="14" t="s">
        <v>19</v>
      </c>
      <c r="C81" s="13">
        <v>1904</v>
      </c>
      <c r="D81" s="15" t="s">
        <v>42</v>
      </c>
      <c r="E81" s="15" t="s">
        <v>24</v>
      </c>
      <c r="F81" s="16">
        <v>2.9</v>
      </c>
      <c r="G81" s="16">
        <v>123.22</v>
      </c>
      <c r="H81" s="16">
        <f t="shared" si="5"/>
        <v>22.73</v>
      </c>
      <c r="I81" s="16">
        <v>100.49</v>
      </c>
      <c r="J81" s="22">
        <f t="shared" si="4"/>
        <v>6580.10063301412</v>
      </c>
      <c r="K81" s="22">
        <f t="shared" si="6"/>
        <v>8068.46452383322</v>
      </c>
      <c r="L81" s="23">
        <v>810800</v>
      </c>
      <c r="M81" s="24"/>
      <c r="N81" s="26" t="s">
        <v>22</v>
      </c>
      <c r="O81" s="25" t="s">
        <v>23</v>
      </c>
    </row>
    <row r="82" ht="27" customHeight="1" spans="1:15">
      <c r="A82" s="13">
        <v>77</v>
      </c>
      <c r="B82" s="14" t="s">
        <v>19</v>
      </c>
      <c r="C82" s="13">
        <v>2001</v>
      </c>
      <c r="D82" s="15" t="s">
        <v>43</v>
      </c>
      <c r="E82" s="15" t="s">
        <v>21</v>
      </c>
      <c r="F82" s="16">
        <v>2.9</v>
      </c>
      <c r="G82" s="16">
        <v>105.47</v>
      </c>
      <c r="H82" s="16">
        <f t="shared" si="5"/>
        <v>19.46</v>
      </c>
      <c r="I82" s="16">
        <v>86.01</v>
      </c>
      <c r="J82" s="22">
        <f t="shared" si="4"/>
        <v>6523.18194747322</v>
      </c>
      <c r="K82" s="22">
        <f t="shared" si="6"/>
        <v>7999.06987559586</v>
      </c>
      <c r="L82" s="23">
        <v>688000</v>
      </c>
      <c r="M82" s="24"/>
      <c r="N82" s="26" t="s">
        <v>22</v>
      </c>
      <c r="O82" s="25" t="s">
        <v>23</v>
      </c>
    </row>
    <row r="83" ht="27" customHeight="1" spans="1:15">
      <c r="A83" s="13">
        <v>78</v>
      </c>
      <c r="B83" s="14" t="s">
        <v>19</v>
      </c>
      <c r="C83" s="13">
        <v>2002</v>
      </c>
      <c r="D83" s="27" t="s">
        <v>43</v>
      </c>
      <c r="E83" s="15" t="s">
        <v>21</v>
      </c>
      <c r="F83" s="16">
        <v>2.9</v>
      </c>
      <c r="G83" s="16">
        <v>105.47</v>
      </c>
      <c r="H83" s="16">
        <f t="shared" si="5"/>
        <v>19.46</v>
      </c>
      <c r="I83" s="16">
        <v>86.01</v>
      </c>
      <c r="J83" s="22">
        <f t="shared" si="4"/>
        <v>6352.51730349863</v>
      </c>
      <c r="K83" s="22">
        <f t="shared" si="6"/>
        <v>7789.79188466457</v>
      </c>
      <c r="L83" s="23">
        <v>670000</v>
      </c>
      <c r="M83" s="24"/>
      <c r="N83" s="26" t="s">
        <v>22</v>
      </c>
      <c r="O83" s="25" t="s">
        <v>23</v>
      </c>
    </row>
    <row r="84" ht="27" customHeight="1" spans="1:15">
      <c r="A84" s="13">
        <v>79</v>
      </c>
      <c r="B84" s="14" t="s">
        <v>19</v>
      </c>
      <c r="C84" s="13">
        <v>2003</v>
      </c>
      <c r="D84" s="27" t="s">
        <v>43</v>
      </c>
      <c r="E84" s="15" t="s">
        <v>24</v>
      </c>
      <c r="F84" s="16">
        <v>2.9</v>
      </c>
      <c r="G84" s="16">
        <v>121.9</v>
      </c>
      <c r="H84" s="16">
        <f t="shared" si="5"/>
        <v>22.49</v>
      </c>
      <c r="I84" s="16">
        <v>99.41</v>
      </c>
      <c r="J84" s="22">
        <f t="shared" si="4"/>
        <v>6106.64479081214</v>
      </c>
      <c r="K84" s="22">
        <f t="shared" si="6"/>
        <v>7488.18026355497</v>
      </c>
      <c r="L84" s="23">
        <v>744400</v>
      </c>
      <c r="M84" s="24"/>
      <c r="N84" s="26" t="s">
        <v>22</v>
      </c>
      <c r="O84" s="25" t="s">
        <v>23</v>
      </c>
    </row>
    <row r="85" ht="27" customHeight="1" spans="1:15">
      <c r="A85" s="13">
        <v>80</v>
      </c>
      <c r="B85" s="14" t="s">
        <v>19</v>
      </c>
      <c r="C85" s="13">
        <v>2004</v>
      </c>
      <c r="D85" s="27" t="s">
        <v>43</v>
      </c>
      <c r="E85" s="15" t="s">
        <v>24</v>
      </c>
      <c r="F85" s="16">
        <v>2.9</v>
      </c>
      <c r="G85" s="16">
        <v>123.22</v>
      </c>
      <c r="H85" s="16">
        <f t="shared" si="5"/>
        <v>22.73</v>
      </c>
      <c r="I85" s="16">
        <v>100.49</v>
      </c>
      <c r="J85" s="22">
        <f t="shared" si="4"/>
        <v>6191.36503814316</v>
      </c>
      <c r="K85" s="22">
        <f t="shared" si="6"/>
        <v>7591.8001791223</v>
      </c>
      <c r="L85" s="23">
        <v>762900</v>
      </c>
      <c r="M85" s="24"/>
      <c r="N85" s="26" t="s">
        <v>22</v>
      </c>
      <c r="O85" s="25" t="s">
        <v>23</v>
      </c>
    </row>
    <row r="86" ht="26" customHeight="1" spans="1:15">
      <c r="A86" s="13" t="s">
        <v>44</v>
      </c>
      <c r="B86" s="13"/>
      <c r="C86" s="13"/>
      <c r="D86" s="13"/>
      <c r="E86" s="13"/>
      <c r="F86" s="13"/>
      <c r="G86" s="13">
        <f>SUM(G6:G85)</f>
        <v>9122.52</v>
      </c>
      <c r="H86" s="16">
        <f t="shared" si="5"/>
        <v>1683.04</v>
      </c>
      <c r="I86" s="13">
        <f>SUM(I6:I85)</f>
        <v>7439.48</v>
      </c>
      <c r="J86" s="22">
        <f t="shared" si="4"/>
        <v>6483.09896826754</v>
      </c>
      <c r="K86" s="22">
        <f t="shared" si="6"/>
        <v>7949.77605961707</v>
      </c>
      <c r="L86" s="23">
        <f>SUM(L6:L85)</f>
        <v>59142200</v>
      </c>
      <c r="M86" s="13"/>
      <c r="N86" s="13"/>
      <c r="O86" s="13"/>
    </row>
    <row r="87" ht="41" customHeight="1" spans="1:15">
      <c r="A87" s="28" t="s">
        <v>45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35"/>
    </row>
    <row r="88" ht="75" customHeight="1" spans="1:15">
      <c r="A88" s="30" t="s">
        <v>46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</row>
    <row r="89" ht="15" spans="1:15">
      <c r="A89" s="31" t="s">
        <v>47</v>
      </c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6" t="s">
        <v>48</v>
      </c>
      <c r="M89" s="36"/>
      <c r="N89" s="36"/>
      <c r="O89" s="33"/>
    </row>
    <row r="90" ht="25" customHeight="1" spans="1:15">
      <c r="A90" s="31" t="s">
        <v>49</v>
      </c>
      <c r="B90" s="32"/>
      <c r="C90" s="32"/>
      <c r="D90" s="32"/>
      <c r="E90" s="32"/>
      <c r="F90" s="32"/>
      <c r="G90" s="33"/>
      <c r="H90" s="33"/>
      <c r="I90" s="33"/>
      <c r="J90" s="33"/>
      <c r="K90" s="33"/>
      <c r="L90" s="36" t="s">
        <v>50</v>
      </c>
      <c r="M90" s="36"/>
      <c r="N90" s="36"/>
      <c r="O90" s="33"/>
    </row>
    <row r="91" ht="15" spans="1:15">
      <c r="A91" s="31" t="s">
        <v>51</v>
      </c>
      <c r="B91" s="32"/>
      <c r="C91" s="32"/>
      <c r="D91" s="32"/>
      <c r="E91" s="32"/>
      <c r="F91" s="32"/>
      <c r="G91" s="34"/>
      <c r="H91" s="34"/>
      <c r="I91" s="34"/>
      <c r="J91" s="34"/>
      <c r="K91" s="34"/>
      <c r="L91" s="37"/>
      <c r="M91" s="38"/>
      <c r="N91" s="34"/>
      <c r="O91" s="34"/>
    </row>
  </sheetData>
  <mergeCells count="26">
    <mergeCell ref="A1:B1"/>
    <mergeCell ref="C1:O1"/>
    <mergeCell ref="A2:O2"/>
    <mergeCell ref="A86:F86"/>
    <mergeCell ref="A87:O87"/>
    <mergeCell ref="A88:O88"/>
    <mergeCell ref="A89:F89"/>
    <mergeCell ref="L89:N89"/>
    <mergeCell ref="A90:F90"/>
    <mergeCell ref="L90:N90"/>
    <mergeCell ref="A91:F9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75" right="0.75" top="1" bottom="1" header="0.5" footer="0.5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liuminxiang</dc:creator>
  <cp:lastModifiedBy>黄文政</cp:lastModifiedBy>
  <dcterms:created xsi:type="dcterms:W3CDTF">2021-04-25T09:26:00Z</dcterms:created>
  <dcterms:modified xsi:type="dcterms:W3CDTF">2022-05-25T08:11:55Z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930EADD36DC4450E93945A7870341ADB</vt:lpwstr>
  </property>
  <property fmtid="{D5CDD505-2E9C-101B-9397-08002B2CF9AE}" pid="3" name="KSOProductBuildVer">
    <vt:lpwstr>2052-11.8.2.9067</vt:lpwstr>
  </property>
</Properties>
</file>