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04"/>
  </bookViews>
  <sheets>
    <sheet name="Sheet1" sheetId="2" r:id="rId1"/>
  </sheets>
  <definedNames>
    <definedName name="_xlnm._FilterDatabase" localSheetId="0" hidden="1">Sheet1!$A$5:$O$5</definedName>
  </definedNames>
  <calcPr calcId="144525"/>
</workbook>
</file>

<file path=xl/sharedStrings.xml><?xml version="1.0" encoding="utf-8"?>
<sst xmlns="http://schemas.openxmlformats.org/spreadsheetml/2006/main" count="427" uniqueCount="52">
  <si>
    <t>附件2</t>
  </si>
  <si>
    <t>清远市新建商品住房销售价格备案表</t>
  </si>
  <si>
    <t>房地产开发企业名称或中介服务机构名称：清远富力房地产开发有限公司</t>
  </si>
  <si>
    <t>项目(楼盘)名称：富力悦江花园18号楼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</si>
  <si>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</si>
  <si>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</si>
  <si>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</si>
  <si>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</si>
  <si>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</si>
  <si>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</si>
  <si>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</si>
  <si>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</si>
  <si>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</si>
  <si>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</si>
  <si>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</si>
  <si>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</si>
  <si>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</si>
  <si>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</si>
  <si>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</si>
  <si>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18号楼</t>
  </si>
  <si>
    <t>一层</t>
  </si>
  <si>
    <t>三房二厅二卫</t>
  </si>
  <si>
    <t>待售</t>
  </si>
  <si>
    <t>毛坯</t>
  </si>
  <si>
    <t>四房二厅二卫</t>
  </si>
  <si>
    <t>二层</t>
  </si>
  <si>
    <t>三层</t>
  </si>
  <si>
    <t>四层</t>
  </si>
  <si>
    <t>五层</t>
  </si>
  <si>
    <t>六层</t>
  </si>
  <si>
    <t>七层</t>
  </si>
  <si>
    <t>八层</t>
  </si>
  <si>
    <t>九层</t>
  </si>
  <si>
    <t>十层</t>
  </si>
  <si>
    <t>十一层</t>
  </si>
  <si>
    <t>十二层</t>
  </si>
  <si>
    <t>十三层</t>
  </si>
  <si>
    <t>十四层</t>
  </si>
  <si>
    <t>十五层</t>
  </si>
  <si>
    <t>十六层</t>
  </si>
  <si>
    <t>十七层</t>
  </si>
  <si>
    <t>十八层</t>
  </si>
  <si>
    <t>十九层</t>
  </si>
  <si>
    <t>二十层</t>
  </si>
  <si>
    <t>本楼栋总面积/均价</t>
  </si>
  <si>
    <t>本栋销售住宅共80套，销售住宅总建筑面积：9122.52㎡，套内面积：7439.48㎡，分摊面积：1683.04㎡，销售均价：6484.34元/㎡（建筑面积）、7951.29元/㎡（套内建筑面积）。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</si>
  <si>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2.上述“价格”指毛坯价格。
3.建筑面积=套内建筑面积+分摊的共有建筑面积。</t>
  </si>
  <si>
    <t>备案机关：</t>
  </si>
  <si>
    <t>企业物价员：陈志勇</t>
  </si>
  <si>
    <t>价格举报投诉电话：12345</t>
  </si>
  <si>
    <t>企业投诉电话：13926682555</t>
  </si>
  <si>
    <t>本表一式两份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</si>
</sst>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0_ "/>
    <numFmt numFmtId="178" formatCode="0.00_ "/>
    <numFmt numFmtId="179" formatCode="0.00_);[Red]\(0.00\)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rgb="FF000000"/>
      <name val="黑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13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0" fillId="0" borderId="0">
      <alignment vertical="center"/>
    </xf>
    <xf numFmtId="0" fontId="26" fillId="14" borderId="16" applyNumberFormat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7" fontId="1" fillId="2" borderId="6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176" fontId="1" fillId="0" borderId="8" xfId="0" applyNumberFormat="1" applyFont="1" applyFill="1" applyBorder="1" applyAlignment="1">
      <alignment horizontal="left" vertical="center"/>
    </xf>
    <xf numFmtId="177" fontId="1" fillId="0" borderId="8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4"/>
  <sheetViews>
    <sheetView tabSelected="1" zoomScaleSheetLayoutView="80" topLeftCell="A79" workbookViewId="0">
      <selection activeCell="P82" sqref="P$1:U$1048576"/>
    </sheetView>
  </sheetViews>
  <sheetFormatPr defaultColWidth="9" defaultRowHeight="15.65" customHeight="1"/>
  <cols>
    <col min="1" max="1" width="7.35833333333333" style="3" customWidth="1"/>
    <col min="2" max="2" width="9" style="3" customWidth="1"/>
    <col min="3" max="3" width="7.09166666666667" style="4" customWidth="1"/>
    <col min="4" max="4" width="7.09166666666667" style="3" customWidth="1"/>
    <col min="5" max="5" width="13.8166666666667" style="3" customWidth="1"/>
    <col min="6" max="7" width="9" style="3" customWidth="1"/>
    <col min="8" max="8" width="11.55" style="3" customWidth="1"/>
    <col min="9" max="9" width="9.63333333333333" style="3" customWidth="1"/>
    <col min="10" max="10" width="10.6333333333333" style="3" customWidth="1"/>
    <col min="11" max="11" width="12.0916666666667" style="3" customWidth="1"/>
    <col min="12" max="12" width="12.3583333333333" style="5" customWidth="1"/>
    <col min="13" max="13" width="11.175" style="6" customWidth="1"/>
    <col min="14" max="14" width="8.63333333333333" style="3" customWidth="1"/>
    <col min="15" max="15" width="15.2666666666667" style="3" customWidth="1"/>
    <col min="16" max="16364" width="9" style="3" customWidth="1"/>
    <col min="16365" max="16384" width="9" style="3"/>
  </cols>
  <sheetData>
    <row r="1" ht="22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41" customHeight="1" spans="1:15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24"/>
      <c r="M2" s="25"/>
      <c r="N2" s="9"/>
      <c r="O2" s="9"/>
    </row>
    <row r="3" s="1" customFormat="1" ht="36" customHeight="1" spans="1:15">
      <c r="A3" s="11" t="s">
        <v>2</v>
      </c>
      <c r="B3" s="11"/>
      <c r="C3" s="12"/>
      <c r="D3" s="11"/>
      <c r="E3" s="11"/>
      <c r="F3" s="11"/>
      <c r="G3" s="11"/>
      <c r="H3" s="13"/>
      <c r="I3" s="11" t="s">
        <v>3</v>
      </c>
      <c r="J3" s="11"/>
      <c r="K3" s="11"/>
      <c r="L3" s="11"/>
      <c r="M3" s="11"/>
      <c r="N3" s="11"/>
      <c r="O3" s="11"/>
    </row>
    <row r="4" ht="33" customHeight="1" spans="1:15">
      <c r="A4" s="14" t="s">
        <v>4</v>
      </c>
      <c r="B4" s="15" t="s">
        <v>5</v>
      </c>
      <c r="C4" s="16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26" t="s">
        <v>13</v>
      </c>
      <c r="K4" s="26" t="s">
        <v>14</v>
      </c>
      <c r="L4" s="27" t="s">
        <v>15</v>
      </c>
      <c r="M4" s="28" t="s">
        <v>16</v>
      </c>
      <c r="N4" s="15" t="s">
        <v>17</v>
      </c>
      <c r="O4" s="14" t="s">
        <v>18</v>
      </c>
    </row>
    <row r="5" spans="1:15">
      <c r="A5" s="14"/>
      <c r="B5" s="15"/>
      <c r="C5" s="16"/>
      <c r="D5" s="15"/>
      <c r="E5" s="15"/>
      <c r="F5" s="15"/>
      <c r="G5" s="15"/>
      <c r="H5" s="15"/>
      <c r="I5" s="15"/>
      <c r="J5" s="26"/>
      <c r="K5" s="26"/>
      <c r="L5" s="27"/>
      <c r="M5" s="28"/>
      <c r="N5" s="15"/>
      <c r="O5" s="14"/>
    </row>
    <row r="6" ht="28" customHeight="1" spans="1:15">
      <c r="A6" s="17">
        <v>1</v>
      </c>
      <c r="B6" s="18" t="s">
        <v>19</v>
      </c>
      <c r="C6" s="19">
        <v>101</v>
      </c>
      <c r="D6" s="20" t="s">
        <v>20</v>
      </c>
      <c r="E6" s="20" t="s">
        <v>21</v>
      </c>
      <c r="F6" s="17">
        <v>2.9</v>
      </c>
      <c r="G6" s="21">
        <v>105.47</v>
      </c>
      <c r="H6" s="21">
        <v>19.46</v>
      </c>
      <c r="I6" s="29">
        <v>86.01</v>
      </c>
      <c r="J6" s="30">
        <f>L6/G6</f>
        <v>6673.93571631744</v>
      </c>
      <c r="K6" s="30">
        <f>L6/I6</f>
        <v>8183.9321009185</v>
      </c>
      <c r="L6" s="31">
        <v>703900</v>
      </c>
      <c r="M6" s="32"/>
      <c r="N6" s="33" t="s">
        <v>22</v>
      </c>
      <c r="O6" s="33" t="s">
        <v>23</v>
      </c>
    </row>
    <row r="7" s="2" customFormat="1" ht="28" customHeight="1" spans="1:15">
      <c r="A7" s="17">
        <v>2</v>
      </c>
      <c r="B7" s="18" t="s">
        <v>19</v>
      </c>
      <c r="C7" s="19">
        <v>102</v>
      </c>
      <c r="D7" s="20" t="s">
        <v>20</v>
      </c>
      <c r="E7" s="20" t="s">
        <v>21</v>
      </c>
      <c r="F7" s="17">
        <v>2.9</v>
      </c>
      <c r="G7" s="21">
        <v>105.47</v>
      </c>
      <c r="H7" s="21">
        <v>19.46</v>
      </c>
      <c r="I7" s="29">
        <v>86.01</v>
      </c>
      <c r="J7" s="30">
        <f>L7/G7</f>
        <v>6801.93419929838</v>
      </c>
      <c r="K7" s="30">
        <f>L7/I7</f>
        <v>8340.89059411696</v>
      </c>
      <c r="L7" s="31">
        <v>717400</v>
      </c>
      <c r="M7" s="32"/>
      <c r="N7" s="33" t="s">
        <v>22</v>
      </c>
      <c r="O7" s="33" t="s">
        <v>23</v>
      </c>
    </row>
    <row r="8" s="2" customFormat="1" ht="28" customHeight="1" spans="1:15">
      <c r="A8" s="17">
        <v>3</v>
      </c>
      <c r="B8" s="18" t="s">
        <v>19</v>
      </c>
      <c r="C8" s="19">
        <v>103</v>
      </c>
      <c r="D8" s="20" t="s">
        <v>20</v>
      </c>
      <c r="E8" s="20" t="s">
        <v>24</v>
      </c>
      <c r="F8" s="17">
        <v>2.9</v>
      </c>
      <c r="G8" s="22">
        <v>123.22</v>
      </c>
      <c r="H8" s="22">
        <v>22.73</v>
      </c>
      <c r="I8" s="34">
        <v>100.49</v>
      </c>
      <c r="J8" s="30">
        <f t="shared" ref="J8:J40" si="0">L8/G8</f>
        <v>6537.08813504301</v>
      </c>
      <c r="K8" s="30">
        <f t="shared" ref="K8:K40" si="1">L8/I8</f>
        <v>8015.72295750821</v>
      </c>
      <c r="L8" s="31">
        <v>805500</v>
      </c>
      <c r="M8" s="32"/>
      <c r="N8" s="33" t="s">
        <v>22</v>
      </c>
      <c r="O8" s="33" t="s">
        <v>23</v>
      </c>
    </row>
    <row r="9" s="2" customFormat="1" ht="28" customHeight="1" spans="1:15">
      <c r="A9" s="17">
        <v>4</v>
      </c>
      <c r="B9" s="18" t="s">
        <v>19</v>
      </c>
      <c r="C9" s="19">
        <v>104</v>
      </c>
      <c r="D9" s="20" t="s">
        <v>20</v>
      </c>
      <c r="E9" s="20" t="s">
        <v>24</v>
      </c>
      <c r="F9" s="17">
        <v>2.9</v>
      </c>
      <c r="G9" s="22">
        <v>123.22</v>
      </c>
      <c r="H9" s="22">
        <v>22.73</v>
      </c>
      <c r="I9" s="34">
        <v>100.49</v>
      </c>
      <c r="J9" s="30">
        <f t="shared" ref="J9" si="2">L9/G9</f>
        <v>6559.81171887681</v>
      </c>
      <c r="K9" s="30">
        <f t="shared" ref="K9" si="3">L9/I9</f>
        <v>8043.5864265101</v>
      </c>
      <c r="L9" s="31">
        <v>808300</v>
      </c>
      <c r="M9" s="32"/>
      <c r="N9" s="33" t="s">
        <v>22</v>
      </c>
      <c r="O9" s="33" t="s">
        <v>23</v>
      </c>
    </row>
    <row r="10" s="2" customFormat="1" ht="28" customHeight="1" spans="1:15">
      <c r="A10" s="17">
        <v>5</v>
      </c>
      <c r="B10" s="18" t="s">
        <v>19</v>
      </c>
      <c r="C10" s="19">
        <v>201</v>
      </c>
      <c r="D10" s="20" t="s">
        <v>25</v>
      </c>
      <c r="E10" s="20" t="s">
        <v>21</v>
      </c>
      <c r="F10" s="17">
        <v>2.9</v>
      </c>
      <c r="G10" s="21">
        <v>105.47</v>
      </c>
      <c r="H10" s="21">
        <v>19.46</v>
      </c>
      <c r="I10" s="29">
        <v>86.01</v>
      </c>
      <c r="J10" s="30">
        <f t="shared" si="0"/>
        <v>6432.1608040201</v>
      </c>
      <c r="K10" s="30">
        <f t="shared" si="1"/>
        <v>7887.45494709917</v>
      </c>
      <c r="L10" s="31">
        <v>678400</v>
      </c>
      <c r="M10" s="32"/>
      <c r="N10" s="33" t="s">
        <v>22</v>
      </c>
      <c r="O10" s="33" t="s">
        <v>23</v>
      </c>
    </row>
    <row r="11" s="2" customFormat="1" ht="28" customHeight="1" spans="1:15">
      <c r="A11" s="17">
        <v>6</v>
      </c>
      <c r="B11" s="18" t="s">
        <v>19</v>
      </c>
      <c r="C11" s="19">
        <v>202</v>
      </c>
      <c r="D11" s="20" t="s">
        <v>25</v>
      </c>
      <c r="E11" s="20" t="s">
        <v>21</v>
      </c>
      <c r="F11" s="17">
        <v>2.9</v>
      </c>
      <c r="G11" s="21">
        <v>105.47</v>
      </c>
      <c r="H11" s="21">
        <v>19.46</v>
      </c>
      <c r="I11" s="29">
        <v>86.01</v>
      </c>
      <c r="J11" s="30">
        <f t="shared" si="0"/>
        <v>6560.15928700104</v>
      </c>
      <c r="K11" s="30">
        <f t="shared" si="1"/>
        <v>8044.41344029764</v>
      </c>
      <c r="L11" s="31">
        <v>691900</v>
      </c>
      <c r="M11" s="32"/>
      <c r="N11" s="35" t="s">
        <v>22</v>
      </c>
      <c r="O11" s="33" t="s">
        <v>23</v>
      </c>
    </row>
    <row r="12" s="2" customFormat="1" ht="28" customHeight="1" spans="1:15">
      <c r="A12" s="17">
        <v>7</v>
      </c>
      <c r="B12" s="18" t="s">
        <v>19</v>
      </c>
      <c r="C12" s="19">
        <v>203</v>
      </c>
      <c r="D12" s="20" t="s">
        <v>25</v>
      </c>
      <c r="E12" s="20" t="s">
        <v>24</v>
      </c>
      <c r="F12" s="17">
        <v>2.9</v>
      </c>
      <c r="G12" s="22">
        <v>121.9</v>
      </c>
      <c r="H12" s="22">
        <v>22.49</v>
      </c>
      <c r="I12" s="34">
        <v>99.41</v>
      </c>
      <c r="J12" s="30">
        <f t="shared" si="0"/>
        <v>6196.88269073011</v>
      </c>
      <c r="K12" s="30">
        <f t="shared" si="1"/>
        <v>7598.83311538075</v>
      </c>
      <c r="L12" s="31">
        <v>755400</v>
      </c>
      <c r="M12" s="32"/>
      <c r="N12" s="35" t="s">
        <v>22</v>
      </c>
      <c r="O12" s="33" t="s">
        <v>23</v>
      </c>
    </row>
    <row r="13" s="2" customFormat="1" ht="28" customHeight="1" spans="1:15">
      <c r="A13" s="17">
        <v>8</v>
      </c>
      <c r="B13" s="18" t="s">
        <v>19</v>
      </c>
      <c r="C13" s="19">
        <v>204</v>
      </c>
      <c r="D13" s="20" t="s">
        <v>25</v>
      </c>
      <c r="E13" s="20" t="s">
        <v>24</v>
      </c>
      <c r="F13" s="17">
        <v>2.9</v>
      </c>
      <c r="G13" s="22">
        <v>123.22</v>
      </c>
      <c r="H13" s="22">
        <v>22.73</v>
      </c>
      <c r="I13" s="34">
        <v>100.49</v>
      </c>
      <c r="J13" s="30">
        <f t="shared" si="0"/>
        <v>6153.22187956501</v>
      </c>
      <c r="K13" s="30">
        <f t="shared" si="1"/>
        <v>7545.02935615484</v>
      </c>
      <c r="L13" s="31">
        <v>758200</v>
      </c>
      <c r="M13" s="32"/>
      <c r="N13" s="35" t="s">
        <v>22</v>
      </c>
      <c r="O13" s="33" t="s">
        <v>23</v>
      </c>
    </row>
    <row r="14" s="2" customFormat="1" ht="28" customHeight="1" spans="1:15">
      <c r="A14" s="17">
        <v>9</v>
      </c>
      <c r="B14" s="18" t="s">
        <v>19</v>
      </c>
      <c r="C14" s="19">
        <v>301</v>
      </c>
      <c r="D14" s="20" t="s">
        <v>26</v>
      </c>
      <c r="E14" s="20" t="s">
        <v>21</v>
      </c>
      <c r="F14" s="17">
        <v>2.9</v>
      </c>
      <c r="G14" s="21">
        <v>105.47</v>
      </c>
      <c r="H14" s="21">
        <v>19.46</v>
      </c>
      <c r="I14" s="29">
        <v>86.01</v>
      </c>
      <c r="J14" s="30">
        <f t="shared" si="0"/>
        <v>6432.1608040201</v>
      </c>
      <c r="K14" s="30">
        <f t="shared" si="1"/>
        <v>7887.45494709917</v>
      </c>
      <c r="L14" s="31">
        <v>678400</v>
      </c>
      <c r="M14" s="32"/>
      <c r="N14" s="35" t="s">
        <v>22</v>
      </c>
      <c r="O14" s="33" t="s">
        <v>23</v>
      </c>
    </row>
    <row r="15" s="2" customFormat="1" ht="28" customHeight="1" spans="1:15">
      <c r="A15" s="17">
        <v>10</v>
      </c>
      <c r="B15" s="18" t="s">
        <v>19</v>
      </c>
      <c r="C15" s="19">
        <v>302</v>
      </c>
      <c r="D15" s="20" t="s">
        <v>26</v>
      </c>
      <c r="E15" s="20" t="s">
        <v>21</v>
      </c>
      <c r="F15" s="17">
        <v>2.9</v>
      </c>
      <c r="G15" s="21">
        <v>105.47</v>
      </c>
      <c r="H15" s="21">
        <v>19.46</v>
      </c>
      <c r="I15" s="29">
        <v>86.01</v>
      </c>
      <c r="J15" s="30">
        <f t="shared" si="0"/>
        <v>6560.15928700104</v>
      </c>
      <c r="K15" s="30">
        <f t="shared" si="1"/>
        <v>8044.41344029764</v>
      </c>
      <c r="L15" s="31">
        <v>691900</v>
      </c>
      <c r="M15" s="32"/>
      <c r="N15" s="35" t="s">
        <v>22</v>
      </c>
      <c r="O15" s="33" t="s">
        <v>23</v>
      </c>
    </row>
    <row r="16" s="2" customFormat="1" ht="28" customHeight="1" spans="1:15">
      <c r="A16" s="17">
        <v>11</v>
      </c>
      <c r="B16" s="18" t="s">
        <v>19</v>
      </c>
      <c r="C16" s="19">
        <v>303</v>
      </c>
      <c r="D16" s="20" t="s">
        <v>26</v>
      </c>
      <c r="E16" s="20" t="s">
        <v>24</v>
      </c>
      <c r="F16" s="17">
        <v>2.9</v>
      </c>
      <c r="G16" s="22">
        <v>121.9</v>
      </c>
      <c r="H16" s="22">
        <v>22.49</v>
      </c>
      <c r="I16" s="34">
        <v>99.41</v>
      </c>
      <c r="J16" s="30">
        <f t="shared" si="0"/>
        <v>6197.70303527482</v>
      </c>
      <c r="K16" s="30">
        <f t="shared" si="1"/>
        <v>7599.83905039734</v>
      </c>
      <c r="L16" s="31">
        <v>755500</v>
      </c>
      <c r="M16" s="32"/>
      <c r="N16" s="35" t="s">
        <v>22</v>
      </c>
      <c r="O16" s="33" t="s">
        <v>23</v>
      </c>
    </row>
    <row r="17" s="2" customFormat="1" ht="28" customHeight="1" spans="1:15">
      <c r="A17" s="17">
        <v>12</v>
      </c>
      <c r="B17" s="18" t="s">
        <v>19</v>
      </c>
      <c r="C17" s="19">
        <v>304</v>
      </c>
      <c r="D17" s="20" t="s">
        <v>26</v>
      </c>
      <c r="E17" s="20" t="s">
        <v>24</v>
      </c>
      <c r="F17" s="17">
        <v>2.9</v>
      </c>
      <c r="G17" s="22">
        <v>123.22</v>
      </c>
      <c r="H17" s="22">
        <v>22.73</v>
      </c>
      <c r="I17" s="34">
        <v>100.49</v>
      </c>
      <c r="J17" s="30">
        <f t="shared" si="0"/>
        <v>6153.22187956501</v>
      </c>
      <c r="K17" s="30">
        <f t="shared" si="1"/>
        <v>7545.02935615484</v>
      </c>
      <c r="L17" s="31">
        <v>758200</v>
      </c>
      <c r="M17" s="32"/>
      <c r="N17" s="35" t="s">
        <v>22</v>
      </c>
      <c r="O17" s="33" t="s">
        <v>23</v>
      </c>
    </row>
    <row r="18" s="2" customFormat="1" ht="28" customHeight="1" spans="1:15">
      <c r="A18" s="17">
        <v>13</v>
      </c>
      <c r="B18" s="18" t="s">
        <v>19</v>
      </c>
      <c r="C18" s="19">
        <v>401</v>
      </c>
      <c r="D18" s="20" t="s">
        <v>27</v>
      </c>
      <c r="E18" s="20" t="s">
        <v>21</v>
      </c>
      <c r="F18" s="17">
        <v>2.9</v>
      </c>
      <c r="G18" s="21">
        <v>105.47</v>
      </c>
      <c r="H18" s="21">
        <v>19.46</v>
      </c>
      <c r="I18" s="29">
        <v>86.01</v>
      </c>
      <c r="J18" s="30">
        <f t="shared" si="0"/>
        <v>6389.49464302645</v>
      </c>
      <c r="K18" s="30">
        <f t="shared" si="1"/>
        <v>7835.13544936635</v>
      </c>
      <c r="L18" s="31">
        <v>673900</v>
      </c>
      <c r="M18" s="32"/>
      <c r="N18" s="35" t="s">
        <v>22</v>
      </c>
      <c r="O18" s="33" t="s">
        <v>23</v>
      </c>
    </row>
    <row r="19" s="2" customFormat="1" ht="28" customHeight="1" spans="1:15">
      <c r="A19" s="17">
        <v>14</v>
      </c>
      <c r="B19" s="18" t="s">
        <v>19</v>
      </c>
      <c r="C19" s="19">
        <v>402</v>
      </c>
      <c r="D19" s="20" t="s">
        <v>27</v>
      </c>
      <c r="E19" s="20" t="s">
        <v>21</v>
      </c>
      <c r="F19" s="17">
        <v>2.9</v>
      </c>
      <c r="G19" s="21">
        <v>105.47</v>
      </c>
      <c r="H19" s="21">
        <v>19.46</v>
      </c>
      <c r="I19" s="29">
        <v>86.01</v>
      </c>
      <c r="J19" s="30">
        <f t="shared" si="0"/>
        <v>6517.4931260074</v>
      </c>
      <c r="K19" s="30">
        <f t="shared" si="1"/>
        <v>7992.09394256482</v>
      </c>
      <c r="L19" s="31">
        <v>687400</v>
      </c>
      <c r="M19" s="32"/>
      <c r="N19" s="35" t="s">
        <v>22</v>
      </c>
      <c r="O19" s="33" t="s">
        <v>23</v>
      </c>
    </row>
    <row r="20" s="2" customFormat="1" ht="28" customHeight="1" spans="1:15">
      <c r="A20" s="17">
        <v>15</v>
      </c>
      <c r="B20" s="18" t="s">
        <v>19</v>
      </c>
      <c r="C20" s="19">
        <v>403</v>
      </c>
      <c r="D20" s="20" t="s">
        <v>27</v>
      </c>
      <c r="E20" s="20" t="s">
        <v>24</v>
      </c>
      <c r="F20" s="17">
        <v>2.9</v>
      </c>
      <c r="G20" s="22">
        <v>121.9</v>
      </c>
      <c r="H20" s="22">
        <v>22.49</v>
      </c>
      <c r="I20" s="34">
        <v>99.41</v>
      </c>
      <c r="J20" s="30">
        <f t="shared" si="0"/>
        <v>6155.04511894996</v>
      </c>
      <c r="K20" s="30">
        <f t="shared" si="1"/>
        <v>7547.53042953425</v>
      </c>
      <c r="L20" s="31">
        <v>750300</v>
      </c>
      <c r="M20" s="32"/>
      <c r="N20" s="35" t="s">
        <v>22</v>
      </c>
      <c r="O20" s="33" t="s">
        <v>23</v>
      </c>
    </row>
    <row r="21" s="2" customFormat="1" ht="28" customHeight="1" spans="1:15">
      <c r="A21" s="17">
        <v>16</v>
      </c>
      <c r="B21" s="18" t="s">
        <v>19</v>
      </c>
      <c r="C21" s="19">
        <v>404</v>
      </c>
      <c r="D21" s="20" t="s">
        <v>27</v>
      </c>
      <c r="E21" s="20" t="s">
        <v>24</v>
      </c>
      <c r="F21" s="17">
        <v>2.9</v>
      </c>
      <c r="G21" s="22">
        <v>123.22</v>
      </c>
      <c r="H21" s="22">
        <v>22.73</v>
      </c>
      <c r="I21" s="34">
        <v>100.49</v>
      </c>
      <c r="J21" s="30">
        <f t="shared" si="0"/>
        <v>6111.02093815939</v>
      </c>
      <c r="K21" s="30">
        <f t="shared" si="1"/>
        <v>7493.28291372276</v>
      </c>
      <c r="L21" s="31">
        <v>753000</v>
      </c>
      <c r="M21" s="32"/>
      <c r="N21" s="35" t="s">
        <v>22</v>
      </c>
      <c r="O21" s="33" t="s">
        <v>23</v>
      </c>
    </row>
    <row r="22" s="2" customFormat="1" ht="28" customHeight="1" spans="1:15">
      <c r="A22" s="17">
        <v>17</v>
      </c>
      <c r="B22" s="18" t="s">
        <v>19</v>
      </c>
      <c r="C22" s="19">
        <v>501</v>
      </c>
      <c r="D22" s="20" t="s">
        <v>28</v>
      </c>
      <c r="E22" s="20" t="s">
        <v>21</v>
      </c>
      <c r="F22" s="17">
        <v>2.9</v>
      </c>
      <c r="G22" s="21">
        <v>105.47</v>
      </c>
      <c r="H22" s="21">
        <v>19.46</v>
      </c>
      <c r="I22" s="29">
        <v>86.01</v>
      </c>
      <c r="J22" s="30">
        <f t="shared" si="0"/>
        <v>6517.4931260074</v>
      </c>
      <c r="K22" s="30">
        <f t="shared" si="1"/>
        <v>7992.09394256482</v>
      </c>
      <c r="L22" s="31">
        <v>687400</v>
      </c>
      <c r="M22" s="32"/>
      <c r="N22" s="35" t="s">
        <v>22</v>
      </c>
      <c r="O22" s="33" t="s">
        <v>23</v>
      </c>
    </row>
    <row r="23" s="2" customFormat="1" ht="28" customHeight="1" spans="1:15">
      <c r="A23" s="17">
        <v>18</v>
      </c>
      <c r="B23" s="18" t="s">
        <v>19</v>
      </c>
      <c r="C23" s="19">
        <v>502</v>
      </c>
      <c r="D23" s="20" t="s">
        <v>28</v>
      </c>
      <c r="E23" s="20" t="s">
        <v>21</v>
      </c>
      <c r="F23" s="17">
        <v>2.9</v>
      </c>
      <c r="G23" s="21">
        <v>105.47</v>
      </c>
      <c r="H23" s="21">
        <v>19.46</v>
      </c>
      <c r="I23" s="29">
        <v>86.01</v>
      </c>
      <c r="J23" s="30">
        <f t="shared" si="0"/>
        <v>6645.49160898834</v>
      </c>
      <c r="K23" s="30">
        <f t="shared" si="1"/>
        <v>8149.05243576328</v>
      </c>
      <c r="L23" s="31">
        <v>700900</v>
      </c>
      <c r="M23" s="32"/>
      <c r="N23" s="35" t="s">
        <v>22</v>
      </c>
      <c r="O23" s="33" t="s">
        <v>23</v>
      </c>
    </row>
    <row r="24" s="2" customFormat="1" ht="28" customHeight="1" spans="1:15">
      <c r="A24" s="17">
        <v>19</v>
      </c>
      <c r="B24" s="18" t="s">
        <v>19</v>
      </c>
      <c r="C24" s="19">
        <v>503</v>
      </c>
      <c r="D24" s="20" t="s">
        <v>28</v>
      </c>
      <c r="E24" s="20" t="s">
        <v>24</v>
      </c>
      <c r="F24" s="17">
        <v>2.9</v>
      </c>
      <c r="G24" s="22">
        <v>121.9</v>
      </c>
      <c r="H24" s="22">
        <v>22.49</v>
      </c>
      <c r="I24" s="34">
        <v>99.41</v>
      </c>
      <c r="J24" s="30">
        <f t="shared" si="0"/>
        <v>6283.01886792453</v>
      </c>
      <c r="K24" s="30">
        <f t="shared" si="1"/>
        <v>7704.45629212353</v>
      </c>
      <c r="L24" s="31">
        <v>765900</v>
      </c>
      <c r="M24" s="32"/>
      <c r="N24" s="35" t="s">
        <v>22</v>
      </c>
      <c r="O24" s="33" t="s">
        <v>23</v>
      </c>
    </row>
    <row r="25" s="2" customFormat="1" ht="28" customHeight="1" spans="1:15">
      <c r="A25" s="17">
        <v>20</v>
      </c>
      <c r="B25" s="18" t="s">
        <v>19</v>
      </c>
      <c r="C25" s="19">
        <v>504</v>
      </c>
      <c r="D25" s="20" t="s">
        <v>28</v>
      </c>
      <c r="E25" s="20" t="s">
        <v>24</v>
      </c>
      <c r="F25" s="17">
        <v>2.9</v>
      </c>
      <c r="G25" s="22">
        <v>123.22</v>
      </c>
      <c r="H25" s="22">
        <v>22.73</v>
      </c>
      <c r="I25" s="34">
        <v>100.49</v>
      </c>
      <c r="J25" s="30">
        <f t="shared" si="0"/>
        <v>6238.43531894173</v>
      </c>
      <c r="K25" s="30">
        <f t="shared" si="1"/>
        <v>7649.51736491193</v>
      </c>
      <c r="L25" s="31">
        <v>768700</v>
      </c>
      <c r="M25" s="32"/>
      <c r="N25" s="35" t="s">
        <v>22</v>
      </c>
      <c r="O25" s="33" t="s">
        <v>23</v>
      </c>
    </row>
    <row r="26" s="2" customFormat="1" ht="28" customHeight="1" spans="1:15">
      <c r="A26" s="17">
        <v>21</v>
      </c>
      <c r="B26" s="18" t="s">
        <v>19</v>
      </c>
      <c r="C26" s="19">
        <v>601</v>
      </c>
      <c r="D26" s="20" t="s">
        <v>29</v>
      </c>
      <c r="E26" s="20" t="s">
        <v>21</v>
      </c>
      <c r="F26" s="17">
        <v>2.9</v>
      </c>
      <c r="G26" s="21">
        <v>105.47</v>
      </c>
      <c r="H26" s="21">
        <v>19.46</v>
      </c>
      <c r="I26" s="29">
        <v>86.01</v>
      </c>
      <c r="J26" s="30">
        <f t="shared" si="0"/>
        <v>6517.4931260074</v>
      </c>
      <c r="K26" s="30">
        <f t="shared" si="1"/>
        <v>7992.09394256482</v>
      </c>
      <c r="L26" s="31">
        <v>687400</v>
      </c>
      <c r="M26" s="32"/>
      <c r="N26" s="35" t="s">
        <v>22</v>
      </c>
      <c r="O26" s="33" t="s">
        <v>23</v>
      </c>
    </row>
    <row r="27" s="2" customFormat="1" ht="28" customHeight="1" spans="1:15">
      <c r="A27" s="17">
        <v>22</v>
      </c>
      <c r="B27" s="18" t="s">
        <v>19</v>
      </c>
      <c r="C27" s="19">
        <v>602</v>
      </c>
      <c r="D27" s="20" t="s">
        <v>29</v>
      </c>
      <c r="E27" s="20" t="s">
        <v>21</v>
      </c>
      <c r="F27" s="17">
        <v>2.9</v>
      </c>
      <c r="G27" s="21">
        <v>105.47</v>
      </c>
      <c r="H27" s="21">
        <v>19.46</v>
      </c>
      <c r="I27" s="29">
        <v>86.01</v>
      </c>
      <c r="J27" s="30">
        <f t="shared" si="0"/>
        <v>6645.49160898834</v>
      </c>
      <c r="K27" s="30">
        <f t="shared" si="1"/>
        <v>8149.05243576328</v>
      </c>
      <c r="L27" s="31">
        <v>700900</v>
      </c>
      <c r="M27" s="32"/>
      <c r="N27" s="35" t="s">
        <v>22</v>
      </c>
      <c r="O27" s="33" t="s">
        <v>23</v>
      </c>
    </row>
    <row r="28" s="2" customFormat="1" ht="28" customHeight="1" spans="1:15">
      <c r="A28" s="17">
        <v>23</v>
      </c>
      <c r="B28" s="18" t="s">
        <v>19</v>
      </c>
      <c r="C28" s="19">
        <v>603</v>
      </c>
      <c r="D28" s="20" t="s">
        <v>29</v>
      </c>
      <c r="E28" s="20" t="s">
        <v>24</v>
      </c>
      <c r="F28" s="17">
        <v>2.9</v>
      </c>
      <c r="G28" s="22">
        <v>121.9</v>
      </c>
      <c r="H28" s="22">
        <v>22.49</v>
      </c>
      <c r="I28" s="34">
        <v>99.41</v>
      </c>
      <c r="J28" s="30">
        <f t="shared" si="0"/>
        <v>6282.19852337982</v>
      </c>
      <c r="K28" s="30">
        <f t="shared" si="1"/>
        <v>7703.45035710693</v>
      </c>
      <c r="L28" s="31">
        <v>765800</v>
      </c>
      <c r="M28" s="32"/>
      <c r="N28" s="35" t="s">
        <v>22</v>
      </c>
      <c r="O28" s="33" t="s">
        <v>23</v>
      </c>
    </row>
    <row r="29" s="2" customFormat="1" ht="28" customHeight="1" spans="1:15">
      <c r="A29" s="17">
        <v>24</v>
      </c>
      <c r="B29" s="18" t="s">
        <v>19</v>
      </c>
      <c r="C29" s="19">
        <v>604</v>
      </c>
      <c r="D29" s="20" t="s">
        <v>29</v>
      </c>
      <c r="E29" s="20" t="s">
        <v>24</v>
      </c>
      <c r="F29" s="17">
        <v>2.9</v>
      </c>
      <c r="G29" s="22">
        <v>123.22</v>
      </c>
      <c r="H29" s="22">
        <v>22.73</v>
      </c>
      <c r="I29" s="34">
        <v>100.49</v>
      </c>
      <c r="J29" s="30">
        <f t="shared" si="0"/>
        <v>6238.43531894173</v>
      </c>
      <c r="K29" s="30">
        <f t="shared" si="1"/>
        <v>7649.51736491193</v>
      </c>
      <c r="L29" s="31">
        <v>768700</v>
      </c>
      <c r="M29" s="32"/>
      <c r="N29" s="35" t="s">
        <v>22</v>
      </c>
      <c r="O29" s="33" t="s">
        <v>23</v>
      </c>
    </row>
    <row r="30" s="2" customFormat="1" ht="28" customHeight="1" spans="1:15">
      <c r="A30" s="17">
        <v>25</v>
      </c>
      <c r="B30" s="18" t="s">
        <v>19</v>
      </c>
      <c r="C30" s="19">
        <v>701</v>
      </c>
      <c r="D30" s="20" t="s">
        <v>30</v>
      </c>
      <c r="E30" s="20" t="s">
        <v>21</v>
      </c>
      <c r="F30" s="17">
        <v>2.9</v>
      </c>
      <c r="G30" s="21">
        <v>105.47</v>
      </c>
      <c r="H30" s="21">
        <v>19.46</v>
      </c>
      <c r="I30" s="29">
        <v>86.01</v>
      </c>
      <c r="J30" s="30">
        <f t="shared" si="0"/>
        <v>6517.4931260074</v>
      </c>
      <c r="K30" s="30">
        <f t="shared" si="1"/>
        <v>7992.09394256482</v>
      </c>
      <c r="L30" s="31">
        <v>687400</v>
      </c>
      <c r="M30" s="32"/>
      <c r="N30" s="35" t="s">
        <v>22</v>
      </c>
      <c r="O30" s="33" t="s">
        <v>23</v>
      </c>
    </row>
    <row r="31" s="2" customFormat="1" ht="28" customHeight="1" spans="1:15">
      <c r="A31" s="17">
        <v>26</v>
      </c>
      <c r="B31" s="18" t="s">
        <v>19</v>
      </c>
      <c r="C31" s="19">
        <v>702</v>
      </c>
      <c r="D31" s="20" t="s">
        <v>30</v>
      </c>
      <c r="E31" s="20" t="s">
        <v>21</v>
      </c>
      <c r="F31" s="17">
        <v>2.9</v>
      </c>
      <c r="G31" s="21">
        <v>105.47</v>
      </c>
      <c r="H31" s="21">
        <v>19.46</v>
      </c>
      <c r="I31" s="29">
        <v>86.01</v>
      </c>
      <c r="J31" s="30">
        <f t="shared" si="0"/>
        <v>6644.54347207737</v>
      </c>
      <c r="K31" s="30">
        <f t="shared" si="1"/>
        <v>8147.88978025811</v>
      </c>
      <c r="L31" s="31">
        <v>700800</v>
      </c>
      <c r="M31" s="32"/>
      <c r="N31" s="35" t="s">
        <v>22</v>
      </c>
      <c r="O31" s="33" t="s">
        <v>23</v>
      </c>
    </row>
    <row r="32" s="2" customFormat="1" ht="28" customHeight="1" spans="1:15">
      <c r="A32" s="17">
        <v>27</v>
      </c>
      <c r="B32" s="18" t="s">
        <v>19</v>
      </c>
      <c r="C32" s="19">
        <v>703</v>
      </c>
      <c r="D32" s="20" t="s">
        <v>30</v>
      </c>
      <c r="E32" s="20" t="s">
        <v>24</v>
      </c>
      <c r="F32" s="17">
        <v>2.9</v>
      </c>
      <c r="G32" s="22">
        <v>121.9</v>
      </c>
      <c r="H32" s="22">
        <v>22.49</v>
      </c>
      <c r="I32" s="34">
        <v>99.41</v>
      </c>
      <c r="J32" s="30">
        <f t="shared" si="0"/>
        <v>6282.19852337982</v>
      </c>
      <c r="K32" s="30">
        <f t="shared" si="1"/>
        <v>7703.45035710693</v>
      </c>
      <c r="L32" s="31">
        <v>765800</v>
      </c>
      <c r="M32" s="32"/>
      <c r="N32" s="35" t="s">
        <v>22</v>
      </c>
      <c r="O32" s="33" t="s">
        <v>23</v>
      </c>
    </row>
    <row r="33" s="2" customFormat="1" ht="28" customHeight="1" spans="1:15">
      <c r="A33" s="17">
        <v>28</v>
      </c>
      <c r="B33" s="18" t="s">
        <v>19</v>
      </c>
      <c r="C33" s="19">
        <v>704</v>
      </c>
      <c r="D33" s="20" t="s">
        <v>30</v>
      </c>
      <c r="E33" s="20" t="s">
        <v>24</v>
      </c>
      <c r="F33" s="17">
        <v>2.9</v>
      </c>
      <c r="G33" s="22">
        <v>123.22</v>
      </c>
      <c r="H33" s="22">
        <v>22.73</v>
      </c>
      <c r="I33" s="34">
        <v>100.49</v>
      </c>
      <c r="J33" s="30">
        <f t="shared" si="0"/>
        <v>6238.43531894173</v>
      </c>
      <c r="K33" s="30">
        <f t="shared" si="1"/>
        <v>7649.51736491193</v>
      </c>
      <c r="L33" s="31">
        <v>768700</v>
      </c>
      <c r="M33" s="32"/>
      <c r="N33" s="35" t="s">
        <v>22</v>
      </c>
      <c r="O33" s="33" t="s">
        <v>23</v>
      </c>
    </row>
    <row r="34" s="2" customFormat="1" ht="28" customHeight="1" spans="1:15">
      <c r="A34" s="17">
        <v>29</v>
      </c>
      <c r="B34" s="18" t="s">
        <v>19</v>
      </c>
      <c r="C34" s="19">
        <v>801</v>
      </c>
      <c r="D34" s="20" t="s">
        <v>31</v>
      </c>
      <c r="E34" s="20" t="s">
        <v>21</v>
      </c>
      <c r="F34" s="17">
        <v>2.9</v>
      </c>
      <c r="G34" s="21">
        <v>105.47</v>
      </c>
      <c r="H34" s="21">
        <v>19.46</v>
      </c>
      <c r="I34" s="29">
        <v>86.01</v>
      </c>
      <c r="J34" s="30">
        <f t="shared" si="0"/>
        <v>6602.82544799469</v>
      </c>
      <c r="K34" s="30">
        <f t="shared" si="1"/>
        <v>8096.73293803046</v>
      </c>
      <c r="L34" s="31">
        <v>696400</v>
      </c>
      <c r="M34" s="32"/>
      <c r="N34" s="35" t="s">
        <v>22</v>
      </c>
      <c r="O34" s="33" t="s">
        <v>23</v>
      </c>
    </row>
    <row r="35" s="2" customFormat="1" ht="28" customHeight="1" spans="1:15">
      <c r="A35" s="17">
        <v>30</v>
      </c>
      <c r="B35" s="18" t="s">
        <v>19</v>
      </c>
      <c r="C35" s="19">
        <v>802</v>
      </c>
      <c r="D35" s="20" t="s">
        <v>31</v>
      </c>
      <c r="E35" s="20" t="s">
        <v>21</v>
      </c>
      <c r="F35" s="17">
        <v>2.9</v>
      </c>
      <c r="G35" s="21">
        <v>105.47</v>
      </c>
      <c r="H35" s="21">
        <v>19.46</v>
      </c>
      <c r="I35" s="29">
        <v>86.01</v>
      </c>
      <c r="J35" s="30">
        <f t="shared" si="0"/>
        <v>6729.87579406466</v>
      </c>
      <c r="K35" s="30">
        <f t="shared" si="1"/>
        <v>8252.52877572375</v>
      </c>
      <c r="L35" s="31">
        <v>709800</v>
      </c>
      <c r="M35" s="32"/>
      <c r="N35" s="35" t="s">
        <v>22</v>
      </c>
      <c r="O35" s="33" t="s">
        <v>23</v>
      </c>
    </row>
    <row r="36" s="2" customFormat="1" ht="28" customHeight="1" spans="1:15">
      <c r="A36" s="17">
        <v>31</v>
      </c>
      <c r="B36" s="18" t="s">
        <v>19</v>
      </c>
      <c r="C36" s="19">
        <v>803</v>
      </c>
      <c r="D36" s="20" t="s">
        <v>31</v>
      </c>
      <c r="E36" s="20" t="s">
        <v>24</v>
      </c>
      <c r="F36" s="17">
        <v>2.9</v>
      </c>
      <c r="G36" s="22">
        <v>121.9</v>
      </c>
      <c r="H36" s="22">
        <v>22.49</v>
      </c>
      <c r="I36" s="34">
        <v>99.41</v>
      </c>
      <c r="J36" s="30">
        <f t="shared" si="0"/>
        <v>6367.51435602953</v>
      </c>
      <c r="K36" s="30">
        <f t="shared" si="1"/>
        <v>7808.06759883312</v>
      </c>
      <c r="L36" s="31">
        <v>776200</v>
      </c>
      <c r="M36" s="32"/>
      <c r="N36" s="35" t="s">
        <v>22</v>
      </c>
      <c r="O36" s="33" t="s">
        <v>23</v>
      </c>
    </row>
    <row r="37" s="2" customFormat="1" ht="28" customHeight="1" spans="1:15">
      <c r="A37" s="17">
        <v>32</v>
      </c>
      <c r="B37" s="18" t="s">
        <v>19</v>
      </c>
      <c r="C37" s="19">
        <v>804</v>
      </c>
      <c r="D37" s="20" t="s">
        <v>31</v>
      </c>
      <c r="E37" s="20" t="s">
        <v>24</v>
      </c>
      <c r="F37" s="17">
        <v>2.9</v>
      </c>
      <c r="G37" s="22">
        <v>123.22</v>
      </c>
      <c r="H37" s="22">
        <v>22.73</v>
      </c>
      <c r="I37" s="34">
        <v>100.49</v>
      </c>
      <c r="J37" s="30">
        <f t="shared" si="0"/>
        <v>6323.64875831846</v>
      </c>
      <c r="K37" s="30">
        <f t="shared" si="1"/>
        <v>7754.00537366902</v>
      </c>
      <c r="L37" s="31">
        <v>779200</v>
      </c>
      <c r="M37" s="32"/>
      <c r="N37" s="35" t="s">
        <v>22</v>
      </c>
      <c r="O37" s="33" t="s">
        <v>23</v>
      </c>
    </row>
    <row r="38" s="2" customFormat="1" ht="28" customHeight="1" spans="1:15">
      <c r="A38" s="17">
        <v>33</v>
      </c>
      <c r="B38" s="18" t="s">
        <v>19</v>
      </c>
      <c r="C38" s="19">
        <v>901</v>
      </c>
      <c r="D38" s="20" t="s">
        <v>32</v>
      </c>
      <c r="E38" s="20" t="s">
        <v>21</v>
      </c>
      <c r="F38" s="17">
        <v>2.9</v>
      </c>
      <c r="G38" s="21">
        <v>105.47</v>
      </c>
      <c r="H38" s="21">
        <v>19.46</v>
      </c>
      <c r="I38" s="29">
        <v>86.01</v>
      </c>
      <c r="J38" s="30">
        <f t="shared" si="0"/>
        <v>6602.82544799469</v>
      </c>
      <c r="K38" s="30">
        <f t="shared" si="1"/>
        <v>8096.73293803046</v>
      </c>
      <c r="L38" s="31">
        <v>696400</v>
      </c>
      <c r="M38" s="32"/>
      <c r="N38" s="35" t="s">
        <v>22</v>
      </c>
      <c r="O38" s="33" t="s">
        <v>23</v>
      </c>
    </row>
    <row r="39" s="2" customFormat="1" ht="28" customHeight="1" spans="1:15">
      <c r="A39" s="17">
        <v>34</v>
      </c>
      <c r="B39" s="18" t="s">
        <v>19</v>
      </c>
      <c r="C39" s="19">
        <v>902</v>
      </c>
      <c r="D39" s="20" t="s">
        <v>32</v>
      </c>
      <c r="E39" s="20" t="s">
        <v>21</v>
      </c>
      <c r="F39" s="17">
        <v>2.9</v>
      </c>
      <c r="G39" s="21">
        <v>105.47</v>
      </c>
      <c r="H39" s="21">
        <v>19.46</v>
      </c>
      <c r="I39" s="29">
        <v>86.01</v>
      </c>
      <c r="J39" s="30">
        <f t="shared" si="0"/>
        <v>6729.87579406466</v>
      </c>
      <c r="K39" s="30">
        <f t="shared" si="1"/>
        <v>8252.52877572375</v>
      </c>
      <c r="L39" s="31">
        <v>709800</v>
      </c>
      <c r="M39" s="32"/>
      <c r="N39" s="35" t="s">
        <v>22</v>
      </c>
      <c r="O39" s="33" t="s">
        <v>23</v>
      </c>
    </row>
    <row r="40" s="2" customFormat="1" ht="28" customHeight="1" spans="1:15">
      <c r="A40" s="17">
        <v>35</v>
      </c>
      <c r="B40" s="18" t="s">
        <v>19</v>
      </c>
      <c r="C40" s="19">
        <v>903</v>
      </c>
      <c r="D40" s="20" t="s">
        <v>32</v>
      </c>
      <c r="E40" s="20" t="s">
        <v>24</v>
      </c>
      <c r="F40" s="17">
        <v>2.9</v>
      </c>
      <c r="G40" s="22">
        <v>121.9</v>
      </c>
      <c r="H40" s="22">
        <v>22.49</v>
      </c>
      <c r="I40" s="34">
        <v>99.41</v>
      </c>
      <c r="J40" s="30">
        <f t="shared" si="0"/>
        <v>6367.51435602953</v>
      </c>
      <c r="K40" s="30">
        <f t="shared" si="1"/>
        <v>7808.06759883312</v>
      </c>
      <c r="L40" s="31">
        <v>776200</v>
      </c>
      <c r="M40" s="32"/>
      <c r="N40" s="35" t="s">
        <v>22</v>
      </c>
      <c r="O40" s="33" t="s">
        <v>23</v>
      </c>
    </row>
    <row r="41" s="2" customFormat="1" ht="28" customHeight="1" spans="1:15">
      <c r="A41" s="17">
        <v>36</v>
      </c>
      <c r="B41" s="18" t="s">
        <v>19</v>
      </c>
      <c r="C41" s="19">
        <v>904</v>
      </c>
      <c r="D41" s="20" t="s">
        <v>32</v>
      </c>
      <c r="E41" s="20" t="s">
        <v>24</v>
      </c>
      <c r="F41" s="17">
        <v>2.9</v>
      </c>
      <c r="G41" s="22">
        <v>123.22</v>
      </c>
      <c r="H41" s="22">
        <v>22.73</v>
      </c>
      <c r="I41" s="34">
        <v>100.49</v>
      </c>
      <c r="J41" s="30">
        <f t="shared" ref="J41:J86" si="4">L41/G41</f>
        <v>6323.64875831846</v>
      </c>
      <c r="K41" s="30">
        <f t="shared" ref="K41:K86" si="5">L41/I41</f>
        <v>7754.00537366902</v>
      </c>
      <c r="L41" s="31">
        <v>779200</v>
      </c>
      <c r="M41" s="32"/>
      <c r="N41" s="35" t="s">
        <v>22</v>
      </c>
      <c r="O41" s="33" t="s">
        <v>23</v>
      </c>
    </row>
    <row r="42" s="2" customFormat="1" ht="28" customHeight="1" spans="1:15">
      <c r="A42" s="17">
        <v>37</v>
      </c>
      <c r="B42" s="18" t="s">
        <v>19</v>
      </c>
      <c r="C42" s="19">
        <v>1001</v>
      </c>
      <c r="D42" s="20" t="s">
        <v>33</v>
      </c>
      <c r="E42" s="20" t="s">
        <v>21</v>
      </c>
      <c r="F42" s="17">
        <v>2.9</v>
      </c>
      <c r="G42" s="21">
        <v>105.47</v>
      </c>
      <c r="H42" s="21">
        <v>19.46</v>
      </c>
      <c r="I42" s="29">
        <v>86.01</v>
      </c>
      <c r="J42" s="30">
        <f t="shared" si="4"/>
        <v>6602.82544799469</v>
      </c>
      <c r="K42" s="30">
        <f t="shared" si="5"/>
        <v>8096.73293803046</v>
      </c>
      <c r="L42" s="31">
        <v>696400</v>
      </c>
      <c r="M42" s="32"/>
      <c r="N42" s="35" t="s">
        <v>22</v>
      </c>
      <c r="O42" s="33" t="s">
        <v>23</v>
      </c>
    </row>
    <row r="43" s="2" customFormat="1" ht="28" customHeight="1" spans="1:15">
      <c r="A43" s="17">
        <v>38</v>
      </c>
      <c r="B43" s="18" t="s">
        <v>19</v>
      </c>
      <c r="C43" s="19">
        <v>1002</v>
      </c>
      <c r="D43" s="20" t="s">
        <v>33</v>
      </c>
      <c r="E43" s="20" t="s">
        <v>21</v>
      </c>
      <c r="F43" s="17">
        <v>2.9</v>
      </c>
      <c r="G43" s="21">
        <v>105.47</v>
      </c>
      <c r="H43" s="21">
        <v>19.46</v>
      </c>
      <c r="I43" s="29">
        <v>86.01</v>
      </c>
      <c r="J43" s="30">
        <f t="shared" si="4"/>
        <v>6729.87579406466</v>
      </c>
      <c r="K43" s="30">
        <f t="shared" si="5"/>
        <v>8252.52877572375</v>
      </c>
      <c r="L43" s="31">
        <v>709800</v>
      </c>
      <c r="M43" s="32"/>
      <c r="N43" s="35" t="s">
        <v>22</v>
      </c>
      <c r="O43" s="33" t="s">
        <v>23</v>
      </c>
    </row>
    <row r="44" s="2" customFormat="1" ht="28" customHeight="1" spans="1:15">
      <c r="A44" s="17">
        <v>39</v>
      </c>
      <c r="B44" s="18" t="s">
        <v>19</v>
      </c>
      <c r="C44" s="19">
        <v>1003</v>
      </c>
      <c r="D44" s="20" t="s">
        <v>33</v>
      </c>
      <c r="E44" s="20" t="s">
        <v>24</v>
      </c>
      <c r="F44" s="17">
        <v>2.9</v>
      </c>
      <c r="G44" s="22">
        <v>121.9</v>
      </c>
      <c r="H44" s="22">
        <v>22.49</v>
      </c>
      <c r="I44" s="34">
        <v>99.41</v>
      </c>
      <c r="J44" s="30">
        <f t="shared" si="4"/>
        <v>6367.51435602953</v>
      </c>
      <c r="K44" s="30">
        <f t="shared" si="5"/>
        <v>7808.06759883312</v>
      </c>
      <c r="L44" s="31">
        <v>776200</v>
      </c>
      <c r="M44" s="32"/>
      <c r="N44" s="35" t="s">
        <v>22</v>
      </c>
      <c r="O44" s="33" t="s">
        <v>23</v>
      </c>
    </row>
    <row r="45" s="2" customFormat="1" ht="28" customHeight="1" spans="1:15">
      <c r="A45" s="17">
        <v>40</v>
      </c>
      <c r="B45" s="18" t="s">
        <v>19</v>
      </c>
      <c r="C45" s="19">
        <v>1004</v>
      </c>
      <c r="D45" s="20" t="s">
        <v>33</v>
      </c>
      <c r="E45" s="20" t="s">
        <v>24</v>
      </c>
      <c r="F45" s="17">
        <v>2.9</v>
      </c>
      <c r="G45" s="22">
        <v>123.22</v>
      </c>
      <c r="H45" s="22">
        <v>22.73</v>
      </c>
      <c r="I45" s="34">
        <v>100.49</v>
      </c>
      <c r="J45" s="30">
        <f t="shared" si="4"/>
        <v>6323.64875831846</v>
      </c>
      <c r="K45" s="30">
        <f t="shared" si="5"/>
        <v>7754.00537366902</v>
      </c>
      <c r="L45" s="31">
        <v>779200</v>
      </c>
      <c r="M45" s="32"/>
      <c r="N45" s="35" t="s">
        <v>22</v>
      </c>
      <c r="O45" s="33" t="s">
        <v>23</v>
      </c>
    </row>
    <row r="46" s="2" customFormat="1" ht="28" customHeight="1" spans="1:15">
      <c r="A46" s="17">
        <v>41</v>
      </c>
      <c r="B46" s="18" t="s">
        <v>19</v>
      </c>
      <c r="C46" s="19">
        <v>1101</v>
      </c>
      <c r="D46" s="20" t="s">
        <v>34</v>
      </c>
      <c r="E46" s="20" t="s">
        <v>21</v>
      </c>
      <c r="F46" s="17">
        <v>2.9</v>
      </c>
      <c r="G46" s="21">
        <v>105.47</v>
      </c>
      <c r="H46" s="21">
        <v>19.46</v>
      </c>
      <c r="I46" s="29">
        <v>86.01</v>
      </c>
      <c r="J46" s="30">
        <f t="shared" si="4"/>
        <v>6688.15776998199</v>
      </c>
      <c r="K46" s="30">
        <f t="shared" si="5"/>
        <v>8201.3719334961</v>
      </c>
      <c r="L46" s="31">
        <v>705400</v>
      </c>
      <c r="M46" s="32"/>
      <c r="N46" s="35" t="s">
        <v>22</v>
      </c>
      <c r="O46" s="33" t="s">
        <v>23</v>
      </c>
    </row>
    <row r="47" s="2" customFormat="1" ht="28" customHeight="1" spans="1:15">
      <c r="A47" s="17">
        <v>42</v>
      </c>
      <c r="B47" s="18" t="s">
        <v>19</v>
      </c>
      <c r="C47" s="19">
        <v>1102</v>
      </c>
      <c r="D47" s="20" t="s">
        <v>34</v>
      </c>
      <c r="E47" s="20" t="s">
        <v>21</v>
      </c>
      <c r="F47" s="17">
        <v>2.9</v>
      </c>
      <c r="G47" s="21">
        <v>105.47</v>
      </c>
      <c r="H47" s="21">
        <v>19.46</v>
      </c>
      <c r="I47" s="29">
        <v>86.01</v>
      </c>
      <c r="J47" s="30">
        <f t="shared" si="4"/>
        <v>6815.20811605196</v>
      </c>
      <c r="K47" s="30">
        <f t="shared" si="5"/>
        <v>8357.1677711894</v>
      </c>
      <c r="L47" s="31">
        <v>718800</v>
      </c>
      <c r="M47" s="32"/>
      <c r="N47" s="35" t="s">
        <v>22</v>
      </c>
      <c r="O47" s="33" t="s">
        <v>23</v>
      </c>
    </row>
    <row r="48" s="2" customFormat="1" ht="28" customHeight="1" spans="1:15">
      <c r="A48" s="17">
        <v>43</v>
      </c>
      <c r="B48" s="18" t="s">
        <v>19</v>
      </c>
      <c r="C48" s="19">
        <v>1103</v>
      </c>
      <c r="D48" s="20" t="s">
        <v>34</v>
      </c>
      <c r="E48" s="20" t="s">
        <v>24</v>
      </c>
      <c r="F48" s="17">
        <v>2.9</v>
      </c>
      <c r="G48" s="22">
        <v>121.9</v>
      </c>
      <c r="H48" s="22">
        <v>22.49</v>
      </c>
      <c r="I48" s="34">
        <v>99.41</v>
      </c>
      <c r="J48" s="30">
        <f t="shared" si="4"/>
        <v>6452.83018867925</v>
      </c>
      <c r="K48" s="30">
        <f t="shared" si="5"/>
        <v>7912.6848405593</v>
      </c>
      <c r="L48" s="31">
        <v>786600</v>
      </c>
      <c r="M48" s="32"/>
      <c r="N48" s="35" t="s">
        <v>22</v>
      </c>
      <c r="O48" s="33" t="s">
        <v>23</v>
      </c>
    </row>
    <row r="49" s="2" customFormat="1" ht="28" customHeight="1" spans="1:15">
      <c r="A49" s="17">
        <v>44</v>
      </c>
      <c r="B49" s="18" t="s">
        <v>19</v>
      </c>
      <c r="C49" s="19">
        <v>1104</v>
      </c>
      <c r="D49" s="20" t="s">
        <v>34</v>
      </c>
      <c r="E49" s="20" t="s">
        <v>24</v>
      </c>
      <c r="F49" s="17">
        <v>2.9</v>
      </c>
      <c r="G49" s="22">
        <v>123.22</v>
      </c>
      <c r="H49" s="22">
        <v>22.73</v>
      </c>
      <c r="I49" s="34">
        <v>100.49</v>
      </c>
      <c r="J49" s="30">
        <f t="shared" si="4"/>
        <v>6408.86219769518</v>
      </c>
      <c r="K49" s="30">
        <f t="shared" si="5"/>
        <v>7858.49338242611</v>
      </c>
      <c r="L49" s="31">
        <v>789700</v>
      </c>
      <c r="M49" s="32"/>
      <c r="N49" s="35" t="s">
        <v>22</v>
      </c>
      <c r="O49" s="33" t="s">
        <v>23</v>
      </c>
    </row>
    <row r="50" s="2" customFormat="1" ht="28" customHeight="1" spans="1:15">
      <c r="A50" s="17">
        <v>45</v>
      </c>
      <c r="B50" s="18" t="s">
        <v>19</v>
      </c>
      <c r="C50" s="19">
        <v>1201</v>
      </c>
      <c r="D50" s="20" t="s">
        <v>35</v>
      </c>
      <c r="E50" s="20" t="s">
        <v>21</v>
      </c>
      <c r="F50" s="17">
        <v>2.9</v>
      </c>
      <c r="G50" s="21">
        <v>105.47</v>
      </c>
      <c r="H50" s="21">
        <v>19.46</v>
      </c>
      <c r="I50" s="29">
        <v>86.01</v>
      </c>
      <c r="J50" s="30">
        <f t="shared" si="4"/>
        <v>6688.15776998199</v>
      </c>
      <c r="K50" s="30">
        <f t="shared" si="5"/>
        <v>8201.3719334961</v>
      </c>
      <c r="L50" s="31">
        <v>705400</v>
      </c>
      <c r="M50" s="32"/>
      <c r="N50" s="35" t="s">
        <v>22</v>
      </c>
      <c r="O50" s="33" t="s">
        <v>23</v>
      </c>
    </row>
    <row r="51" s="2" customFormat="1" ht="28" customHeight="1" spans="1:15">
      <c r="A51" s="17">
        <v>46</v>
      </c>
      <c r="B51" s="18" t="s">
        <v>19</v>
      </c>
      <c r="C51" s="19">
        <v>1202</v>
      </c>
      <c r="D51" s="20" t="s">
        <v>35</v>
      </c>
      <c r="E51" s="20" t="s">
        <v>21</v>
      </c>
      <c r="F51" s="17">
        <v>2.9</v>
      </c>
      <c r="G51" s="21">
        <v>105.47</v>
      </c>
      <c r="H51" s="21">
        <v>19.46</v>
      </c>
      <c r="I51" s="29">
        <v>86.01</v>
      </c>
      <c r="J51" s="30">
        <f t="shared" si="4"/>
        <v>6815.20811605196</v>
      </c>
      <c r="K51" s="30">
        <f t="shared" si="5"/>
        <v>8357.1677711894</v>
      </c>
      <c r="L51" s="31">
        <v>718800</v>
      </c>
      <c r="M51" s="32"/>
      <c r="N51" s="35" t="s">
        <v>22</v>
      </c>
      <c r="O51" s="33" t="s">
        <v>23</v>
      </c>
    </row>
    <row r="52" s="2" customFormat="1" ht="28" customHeight="1" spans="1:15">
      <c r="A52" s="17">
        <v>47</v>
      </c>
      <c r="B52" s="18" t="s">
        <v>19</v>
      </c>
      <c r="C52" s="19">
        <v>1203</v>
      </c>
      <c r="D52" s="20" t="s">
        <v>35</v>
      </c>
      <c r="E52" s="20" t="s">
        <v>24</v>
      </c>
      <c r="F52" s="17">
        <v>2.9</v>
      </c>
      <c r="G52" s="22">
        <v>121.9</v>
      </c>
      <c r="H52" s="22">
        <v>22.49</v>
      </c>
      <c r="I52" s="34">
        <v>99.41</v>
      </c>
      <c r="J52" s="30">
        <f t="shared" si="4"/>
        <v>6452.83018867925</v>
      </c>
      <c r="K52" s="30">
        <f t="shared" si="5"/>
        <v>7912.6848405593</v>
      </c>
      <c r="L52" s="31">
        <v>786600</v>
      </c>
      <c r="M52" s="32"/>
      <c r="N52" s="35" t="s">
        <v>22</v>
      </c>
      <c r="O52" s="33" t="s">
        <v>23</v>
      </c>
    </row>
    <row r="53" s="2" customFormat="1" ht="28" customHeight="1" spans="1:15">
      <c r="A53" s="17">
        <v>48</v>
      </c>
      <c r="B53" s="18" t="s">
        <v>19</v>
      </c>
      <c r="C53" s="19">
        <v>1204</v>
      </c>
      <c r="D53" s="20" t="s">
        <v>35</v>
      </c>
      <c r="E53" s="20" t="s">
        <v>24</v>
      </c>
      <c r="F53" s="17">
        <v>2.9</v>
      </c>
      <c r="G53" s="22">
        <v>123.22</v>
      </c>
      <c r="H53" s="22">
        <v>22.73</v>
      </c>
      <c r="I53" s="34">
        <v>100.49</v>
      </c>
      <c r="J53" s="30">
        <f t="shared" si="4"/>
        <v>6408.86219769518</v>
      </c>
      <c r="K53" s="30">
        <f t="shared" si="5"/>
        <v>7858.49338242611</v>
      </c>
      <c r="L53" s="31">
        <v>789700</v>
      </c>
      <c r="M53" s="32"/>
      <c r="N53" s="35" t="s">
        <v>22</v>
      </c>
      <c r="O53" s="33" t="s">
        <v>23</v>
      </c>
    </row>
    <row r="54" s="2" customFormat="1" ht="28" customHeight="1" spans="1:15">
      <c r="A54" s="17">
        <v>49</v>
      </c>
      <c r="B54" s="18" t="s">
        <v>19</v>
      </c>
      <c r="C54" s="19">
        <v>1301</v>
      </c>
      <c r="D54" s="20" t="s">
        <v>36</v>
      </c>
      <c r="E54" s="20" t="s">
        <v>21</v>
      </c>
      <c r="F54" s="17">
        <v>2.9</v>
      </c>
      <c r="G54" s="21">
        <v>105.47</v>
      </c>
      <c r="H54" s="21">
        <v>19.46</v>
      </c>
      <c r="I54" s="29">
        <v>86.01</v>
      </c>
      <c r="J54" s="30">
        <f t="shared" si="4"/>
        <v>6688.15776998199</v>
      </c>
      <c r="K54" s="30">
        <f t="shared" si="5"/>
        <v>8201.3719334961</v>
      </c>
      <c r="L54" s="31">
        <v>705400</v>
      </c>
      <c r="M54" s="32"/>
      <c r="N54" s="35" t="s">
        <v>22</v>
      </c>
      <c r="O54" s="33" t="s">
        <v>23</v>
      </c>
    </row>
    <row r="55" s="2" customFormat="1" ht="28" customHeight="1" spans="1:15">
      <c r="A55" s="17">
        <v>50</v>
      </c>
      <c r="B55" s="18" t="s">
        <v>19</v>
      </c>
      <c r="C55" s="19">
        <v>1302</v>
      </c>
      <c r="D55" s="20" t="s">
        <v>36</v>
      </c>
      <c r="E55" s="20" t="s">
        <v>21</v>
      </c>
      <c r="F55" s="17">
        <v>2.9</v>
      </c>
      <c r="G55" s="21">
        <v>105.47</v>
      </c>
      <c r="H55" s="21">
        <v>19.46</v>
      </c>
      <c r="I55" s="29">
        <v>86.01</v>
      </c>
      <c r="J55" s="30">
        <f t="shared" si="4"/>
        <v>6815.20811605196</v>
      </c>
      <c r="K55" s="30">
        <f t="shared" si="5"/>
        <v>8357.1677711894</v>
      </c>
      <c r="L55" s="31">
        <v>718800</v>
      </c>
      <c r="M55" s="32"/>
      <c r="N55" s="35" t="s">
        <v>22</v>
      </c>
      <c r="O55" s="33" t="s">
        <v>23</v>
      </c>
    </row>
    <row r="56" s="2" customFormat="1" ht="28" customHeight="1" spans="1:15">
      <c r="A56" s="17">
        <v>51</v>
      </c>
      <c r="B56" s="18" t="s">
        <v>19</v>
      </c>
      <c r="C56" s="19">
        <v>1303</v>
      </c>
      <c r="D56" s="20" t="s">
        <v>36</v>
      </c>
      <c r="E56" s="20" t="s">
        <v>24</v>
      </c>
      <c r="F56" s="17">
        <v>2.9</v>
      </c>
      <c r="G56" s="22">
        <v>121.9</v>
      </c>
      <c r="H56" s="22">
        <v>22.49</v>
      </c>
      <c r="I56" s="34">
        <v>99.41</v>
      </c>
      <c r="J56" s="30">
        <f t="shared" si="4"/>
        <v>6452.83018867925</v>
      </c>
      <c r="K56" s="30">
        <f t="shared" si="5"/>
        <v>7912.6848405593</v>
      </c>
      <c r="L56" s="31">
        <v>786600</v>
      </c>
      <c r="M56" s="32"/>
      <c r="N56" s="35" t="s">
        <v>22</v>
      </c>
      <c r="O56" s="33" t="s">
        <v>23</v>
      </c>
    </row>
    <row r="57" s="2" customFormat="1" ht="28" customHeight="1" spans="1:15">
      <c r="A57" s="17">
        <v>52</v>
      </c>
      <c r="B57" s="18" t="s">
        <v>19</v>
      </c>
      <c r="C57" s="19">
        <v>1304</v>
      </c>
      <c r="D57" s="20" t="s">
        <v>36</v>
      </c>
      <c r="E57" s="20" t="s">
        <v>24</v>
      </c>
      <c r="F57" s="17">
        <v>2.9</v>
      </c>
      <c r="G57" s="22">
        <v>123.22</v>
      </c>
      <c r="H57" s="22">
        <v>22.73</v>
      </c>
      <c r="I57" s="34">
        <v>100.49</v>
      </c>
      <c r="J57" s="30">
        <f t="shared" si="4"/>
        <v>6408.86219769518</v>
      </c>
      <c r="K57" s="30">
        <f t="shared" si="5"/>
        <v>7858.49338242611</v>
      </c>
      <c r="L57" s="31">
        <v>789700</v>
      </c>
      <c r="M57" s="32"/>
      <c r="N57" s="35" t="s">
        <v>22</v>
      </c>
      <c r="O57" s="33" t="s">
        <v>23</v>
      </c>
    </row>
    <row r="58" s="2" customFormat="1" ht="28" customHeight="1" spans="1:15">
      <c r="A58" s="17">
        <v>53</v>
      </c>
      <c r="B58" s="18" t="s">
        <v>19</v>
      </c>
      <c r="C58" s="19">
        <v>1401</v>
      </c>
      <c r="D58" s="20" t="s">
        <v>37</v>
      </c>
      <c r="E58" s="20" t="s">
        <v>21</v>
      </c>
      <c r="F58" s="17">
        <v>2.9</v>
      </c>
      <c r="G58" s="21">
        <v>105.47</v>
      </c>
      <c r="H58" s="21">
        <v>19.46</v>
      </c>
      <c r="I58" s="29">
        <v>86.01</v>
      </c>
      <c r="J58" s="30">
        <f t="shared" si="4"/>
        <v>6474.82696501375</v>
      </c>
      <c r="K58" s="30">
        <f t="shared" si="5"/>
        <v>7939.774444832</v>
      </c>
      <c r="L58" s="31">
        <v>682900</v>
      </c>
      <c r="M58" s="32"/>
      <c r="N58" s="35" t="s">
        <v>22</v>
      </c>
      <c r="O58" s="33" t="s">
        <v>23</v>
      </c>
    </row>
    <row r="59" s="2" customFormat="1" ht="28" customHeight="1" spans="1:15">
      <c r="A59" s="17">
        <v>54</v>
      </c>
      <c r="B59" s="18" t="s">
        <v>19</v>
      </c>
      <c r="C59" s="19">
        <v>1402</v>
      </c>
      <c r="D59" s="20" t="s">
        <v>37</v>
      </c>
      <c r="E59" s="20" t="s">
        <v>21</v>
      </c>
      <c r="F59" s="17">
        <v>2.9</v>
      </c>
      <c r="G59" s="21">
        <v>105.47</v>
      </c>
      <c r="H59" s="21">
        <v>19.46</v>
      </c>
      <c r="I59" s="29">
        <v>86.01</v>
      </c>
      <c r="J59" s="30">
        <f t="shared" si="4"/>
        <v>6602.82544799469</v>
      </c>
      <c r="K59" s="30">
        <f t="shared" si="5"/>
        <v>8096.73293803046</v>
      </c>
      <c r="L59" s="31">
        <v>696400</v>
      </c>
      <c r="M59" s="32"/>
      <c r="N59" s="35" t="s">
        <v>22</v>
      </c>
      <c r="O59" s="33" t="s">
        <v>23</v>
      </c>
    </row>
    <row r="60" s="2" customFormat="1" ht="28" customHeight="1" spans="1:15">
      <c r="A60" s="17">
        <v>55</v>
      </c>
      <c r="B60" s="18" t="s">
        <v>19</v>
      </c>
      <c r="C60" s="19">
        <v>1403</v>
      </c>
      <c r="D60" s="20" t="s">
        <v>37</v>
      </c>
      <c r="E60" s="20" t="s">
        <v>24</v>
      </c>
      <c r="F60" s="17">
        <v>2.9</v>
      </c>
      <c r="G60" s="22">
        <v>121.9</v>
      </c>
      <c r="H60" s="22">
        <v>22.49</v>
      </c>
      <c r="I60" s="34">
        <v>99.41</v>
      </c>
      <c r="J60" s="30">
        <f t="shared" si="4"/>
        <v>6239.54060705496</v>
      </c>
      <c r="K60" s="30">
        <f t="shared" si="5"/>
        <v>7651.14173624384</v>
      </c>
      <c r="L60" s="31">
        <v>760600</v>
      </c>
      <c r="M60" s="32"/>
      <c r="N60" s="35" t="s">
        <v>22</v>
      </c>
      <c r="O60" s="33" t="s">
        <v>23</v>
      </c>
    </row>
    <row r="61" s="2" customFormat="1" ht="28" customHeight="1" spans="1:15">
      <c r="A61" s="17">
        <v>56</v>
      </c>
      <c r="B61" s="18" t="s">
        <v>19</v>
      </c>
      <c r="C61" s="19">
        <v>1404</v>
      </c>
      <c r="D61" s="20" t="s">
        <v>37</v>
      </c>
      <c r="E61" s="20" t="s">
        <v>24</v>
      </c>
      <c r="F61" s="17">
        <v>2.9</v>
      </c>
      <c r="G61" s="22">
        <v>123.22</v>
      </c>
      <c r="H61" s="22">
        <v>22.73</v>
      </c>
      <c r="I61" s="34">
        <v>100.49</v>
      </c>
      <c r="J61" s="30">
        <f t="shared" si="4"/>
        <v>6195.42282097062</v>
      </c>
      <c r="K61" s="30">
        <f t="shared" si="5"/>
        <v>7596.77579858692</v>
      </c>
      <c r="L61" s="31">
        <v>763400</v>
      </c>
      <c r="M61" s="32"/>
      <c r="N61" s="35" t="s">
        <v>22</v>
      </c>
      <c r="O61" s="33" t="s">
        <v>23</v>
      </c>
    </row>
    <row r="62" s="2" customFormat="1" ht="28" customHeight="1" spans="1:15">
      <c r="A62" s="17">
        <v>57</v>
      </c>
      <c r="B62" s="18" t="s">
        <v>19</v>
      </c>
      <c r="C62" s="19">
        <v>1501</v>
      </c>
      <c r="D62" s="23" t="s">
        <v>38</v>
      </c>
      <c r="E62" s="20" t="s">
        <v>21</v>
      </c>
      <c r="F62" s="17">
        <v>2.9</v>
      </c>
      <c r="G62" s="21">
        <v>105.47</v>
      </c>
      <c r="H62" s="21">
        <v>19.46</v>
      </c>
      <c r="I62" s="29">
        <v>86.01</v>
      </c>
      <c r="J62" s="30">
        <f t="shared" si="4"/>
        <v>6772.54195505831</v>
      </c>
      <c r="K62" s="30">
        <f t="shared" si="5"/>
        <v>8304.84827345658</v>
      </c>
      <c r="L62" s="31">
        <v>714300</v>
      </c>
      <c r="M62" s="32"/>
      <c r="N62" s="35" t="s">
        <v>22</v>
      </c>
      <c r="O62" s="33" t="s">
        <v>23</v>
      </c>
    </row>
    <row r="63" s="2" customFormat="1" ht="28" customHeight="1" spans="1:15">
      <c r="A63" s="17">
        <v>58</v>
      </c>
      <c r="B63" s="18" t="s">
        <v>19</v>
      </c>
      <c r="C63" s="19">
        <v>1502</v>
      </c>
      <c r="D63" s="23" t="s">
        <v>38</v>
      </c>
      <c r="E63" s="20" t="s">
        <v>21</v>
      </c>
      <c r="F63" s="17">
        <v>2.9</v>
      </c>
      <c r="G63" s="21">
        <v>105.47</v>
      </c>
      <c r="H63" s="21">
        <v>19.46</v>
      </c>
      <c r="I63" s="29">
        <v>86.01</v>
      </c>
      <c r="J63" s="30">
        <f t="shared" si="4"/>
        <v>6902.43671186119</v>
      </c>
      <c r="K63" s="30">
        <f t="shared" si="5"/>
        <v>8464.13207766539</v>
      </c>
      <c r="L63" s="31">
        <v>728000</v>
      </c>
      <c r="M63" s="32"/>
      <c r="N63" s="35" t="s">
        <v>22</v>
      </c>
      <c r="O63" s="33" t="s">
        <v>23</v>
      </c>
    </row>
    <row r="64" s="2" customFormat="1" ht="28" customHeight="1" spans="1:15">
      <c r="A64" s="17">
        <v>59</v>
      </c>
      <c r="B64" s="18" t="s">
        <v>19</v>
      </c>
      <c r="C64" s="19">
        <v>1503</v>
      </c>
      <c r="D64" s="23" t="s">
        <v>38</v>
      </c>
      <c r="E64" s="20" t="s">
        <v>24</v>
      </c>
      <c r="F64" s="17">
        <v>2.9</v>
      </c>
      <c r="G64" s="22">
        <v>121.9</v>
      </c>
      <c r="H64" s="22">
        <v>22.49</v>
      </c>
      <c r="I64" s="34">
        <v>99.41</v>
      </c>
      <c r="J64" s="30">
        <f t="shared" si="4"/>
        <v>6538.14602132896</v>
      </c>
      <c r="K64" s="30">
        <f t="shared" si="5"/>
        <v>8017.30208228549</v>
      </c>
      <c r="L64" s="31">
        <v>797000</v>
      </c>
      <c r="M64" s="32"/>
      <c r="N64" s="35" t="s">
        <v>22</v>
      </c>
      <c r="O64" s="33" t="s">
        <v>23</v>
      </c>
    </row>
    <row r="65" s="2" customFormat="1" ht="28" customHeight="1" spans="1:15">
      <c r="A65" s="17">
        <v>60</v>
      </c>
      <c r="B65" s="18" t="s">
        <v>19</v>
      </c>
      <c r="C65" s="19">
        <v>1504</v>
      </c>
      <c r="D65" s="23" t="s">
        <v>38</v>
      </c>
      <c r="E65" s="20" t="s">
        <v>24</v>
      </c>
      <c r="F65" s="17">
        <v>2.9</v>
      </c>
      <c r="G65" s="22">
        <v>123.22</v>
      </c>
      <c r="H65" s="22">
        <v>22.73</v>
      </c>
      <c r="I65" s="34">
        <v>100.49</v>
      </c>
      <c r="J65" s="30">
        <f t="shared" si="4"/>
        <v>6492.45252394092</v>
      </c>
      <c r="K65" s="30">
        <f t="shared" si="5"/>
        <v>7960.99114339735</v>
      </c>
      <c r="L65" s="31">
        <v>800000</v>
      </c>
      <c r="M65" s="32"/>
      <c r="N65" s="35" t="s">
        <v>22</v>
      </c>
      <c r="O65" s="33" t="s">
        <v>23</v>
      </c>
    </row>
    <row r="66" s="2" customFormat="1" ht="28" customHeight="1" spans="1:15">
      <c r="A66" s="17">
        <v>61</v>
      </c>
      <c r="B66" s="18" t="s">
        <v>19</v>
      </c>
      <c r="C66" s="19">
        <v>1601</v>
      </c>
      <c r="D66" s="23" t="s">
        <v>39</v>
      </c>
      <c r="E66" s="20" t="s">
        <v>21</v>
      </c>
      <c r="F66" s="17">
        <v>2.9</v>
      </c>
      <c r="G66" s="21">
        <v>105.47</v>
      </c>
      <c r="H66" s="21">
        <v>19.46</v>
      </c>
      <c r="I66" s="29">
        <v>86.01</v>
      </c>
      <c r="J66" s="30">
        <f t="shared" si="4"/>
        <v>6779.1789134351</v>
      </c>
      <c r="K66" s="30">
        <f t="shared" si="5"/>
        <v>8312.98686199279</v>
      </c>
      <c r="L66" s="31">
        <v>715000</v>
      </c>
      <c r="M66" s="32"/>
      <c r="N66" s="35" t="s">
        <v>22</v>
      </c>
      <c r="O66" s="33" t="s">
        <v>23</v>
      </c>
    </row>
    <row r="67" s="2" customFormat="1" ht="28" customHeight="1" spans="1:15">
      <c r="A67" s="17">
        <v>62</v>
      </c>
      <c r="B67" s="18" t="s">
        <v>19</v>
      </c>
      <c r="C67" s="19">
        <v>1602</v>
      </c>
      <c r="D67" s="23" t="s">
        <v>39</v>
      </c>
      <c r="E67" s="20" t="s">
        <v>21</v>
      </c>
      <c r="F67" s="17">
        <v>2.9</v>
      </c>
      <c r="G67" s="21">
        <v>105.47</v>
      </c>
      <c r="H67" s="21">
        <v>19.46</v>
      </c>
      <c r="I67" s="29">
        <v>86.01</v>
      </c>
      <c r="J67" s="30">
        <f t="shared" si="4"/>
        <v>6900.54043803925</v>
      </c>
      <c r="K67" s="30">
        <f t="shared" si="5"/>
        <v>8461.80676665504</v>
      </c>
      <c r="L67" s="31">
        <v>727800</v>
      </c>
      <c r="M67" s="32"/>
      <c r="N67" s="35" t="s">
        <v>22</v>
      </c>
      <c r="O67" s="33" t="s">
        <v>23</v>
      </c>
    </row>
    <row r="68" s="2" customFormat="1" ht="28" customHeight="1" spans="1:15">
      <c r="A68" s="17">
        <v>63</v>
      </c>
      <c r="B68" s="18" t="s">
        <v>19</v>
      </c>
      <c r="C68" s="19">
        <v>1603</v>
      </c>
      <c r="D68" s="23" t="s">
        <v>39</v>
      </c>
      <c r="E68" s="20" t="s">
        <v>24</v>
      </c>
      <c r="F68" s="17">
        <v>2.9</v>
      </c>
      <c r="G68" s="22">
        <v>121.9</v>
      </c>
      <c r="H68" s="22">
        <v>22.49</v>
      </c>
      <c r="I68" s="34">
        <v>99.41</v>
      </c>
      <c r="J68" s="30">
        <f t="shared" si="4"/>
        <v>6537.32567678425</v>
      </c>
      <c r="K68" s="30">
        <f t="shared" si="5"/>
        <v>8016.29614726889</v>
      </c>
      <c r="L68" s="31">
        <v>796900</v>
      </c>
      <c r="M68" s="32"/>
      <c r="N68" s="35" t="s">
        <v>22</v>
      </c>
      <c r="O68" s="33" t="s">
        <v>23</v>
      </c>
    </row>
    <row r="69" s="2" customFormat="1" ht="28" customHeight="1" spans="1:15">
      <c r="A69" s="17">
        <v>64</v>
      </c>
      <c r="B69" s="18" t="s">
        <v>19</v>
      </c>
      <c r="C69" s="19">
        <v>1604</v>
      </c>
      <c r="D69" s="23" t="s">
        <v>39</v>
      </c>
      <c r="E69" s="20" t="s">
        <v>24</v>
      </c>
      <c r="F69" s="17">
        <v>2.9</v>
      </c>
      <c r="G69" s="22">
        <v>123.22</v>
      </c>
      <c r="H69" s="22">
        <v>22.73</v>
      </c>
      <c r="I69" s="34">
        <v>100.49</v>
      </c>
      <c r="J69" s="30">
        <f t="shared" si="4"/>
        <v>6494.0756370719</v>
      </c>
      <c r="K69" s="30">
        <f t="shared" si="5"/>
        <v>7962.9813911832</v>
      </c>
      <c r="L69" s="31">
        <v>800200</v>
      </c>
      <c r="M69" s="32"/>
      <c r="N69" s="35" t="s">
        <v>22</v>
      </c>
      <c r="O69" s="33" t="s">
        <v>23</v>
      </c>
    </row>
    <row r="70" s="2" customFormat="1" ht="28" customHeight="1" spans="1:15">
      <c r="A70" s="17">
        <v>65</v>
      </c>
      <c r="B70" s="18" t="s">
        <v>19</v>
      </c>
      <c r="C70" s="19">
        <v>1701</v>
      </c>
      <c r="D70" s="23" t="s">
        <v>40</v>
      </c>
      <c r="E70" s="20" t="s">
        <v>21</v>
      </c>
      <c r="F70" s="17">
        <v>2.9</v>
      </c>
      <c r="G70" s="21">
        <v>105.47</v>
      </c>
      <c r="H70" s="21">
        <v>19.46</v>
      </c>
      <c r="I70" s="29">
        <v>86.01</v>
      </c>
      <c r="J70" s="30">
        <f t="shared" si="4"/>
        <v>6779.1789134351</v>
      </c>
      <c r="K70" s="30">
        <f t="shared" si="5"/>
        <v>8312.98686199279</v>
      </c>
      <c r="L70" s="31">
        <v>715000</v>
      </c>
      <c r="M70" s="32"/>
      <c r="N70" s="35" t="s">
        <v>22</v>
      </c>
      <c r="O70" s="33" t="s">
        <v>23</v>
      </c>
    </row>
    <row r="71" s="2" customFormat="1" ht="28" customHeight="1" spans="1:15">
      <c r="A71" s="17">
        <v>66</v>
      </c>
      <c r="B71" s="18" t="s">
        <v>19</v>
      </c>
      <c r="C71" s="19">
        <v>1702</v>
      </c>
      <c r="D71" s="23" t="s">
        <v>40</v>
      </c>
      <c r="E71" s="20" t="s">
        <v>21</v>
      </c>
      <c r="F71" s="17">
        <v>2.9</v>
      </c>
      <c r="G71" s="21">
        <v>105.47</v>
      </c>
      <c r="H71" s="21">
        <v>19.46</v>
      </c>
      <c r="I71" s="29">
        <v>86.01</v>
      </c>
      <c r="J71" s="30">
        <f t="shared" si="4"/>
        <v>6902.43671186119</v>
      </c>
      <c r="K71" s="30">
        <f t="shared" si="5"/>
        <v>8464.13207766539</v>
      </c>
      <c r="L71" s="31">
        <v>728000</v>
      </c>
      <c r="M71" s="32"/>
      <c r="N71" s="35" t="s">
        <v>22</v>
      </c>
      <c r="O71" s="33" t="s">
        <v>23</v>
      </c>
    </row>
    <row r="72" s="2" customFormat="1" ht="28" customHeight="1" spans="1:15">
      <c r="A72" s="17">
        <v>67</v>
      </c>
      <c r="B72" s="18" t="s">
        <v>19</v>
      </c>
      <c r="C72" s="19">
        <v>1703</v>
      </c>
      <c r="D72" s="23" t="s">
        <v>40</v>
      </c>
      <c r="E72" s="20" t="s">
        <v>24</v>
      </c>
      <c r="F72" s="17">
        <v>2.9</v>
      </c>
      <c r="G72" s="22">
        <v>121.9</v>
      </c>
      <c r="H72" s="22">
        <v>22.49</v>
      </c>
      <c r="I72" s="34">
        <v>99.41</v>
      </c>
      <c r="J72" s="30">
        <f t="shared" si="4"/>
        <v>6538.14602132896</v>
      </c>
      <c r="K72" s="30">
        <f t="shared" si="5"/>
        <v>8017.30208228549</v>
      </c>
      <c r="L72" s="31">
        <v>797000</v>
      </c>
      <c r="M72" s="32"/>
      <c r="N72" s="35" t="s">
        <v>22</v>
      </c>
      <c r="O72" s="33" t="s">
        <v>23</v>
      </c>
    </row>
    <row r="73" s="2" customFormat="1" ht="28" customHeight="1" spans="1:15">
      <c r="A73" s="17">
        <v>68</v>
      </c>
      <c r="B73" s="18" t="s">
        <v>19</v>
      </c>
      <c r="C73" s="19">
        <v>1704</v>
      </c>
      <c r="D73" s="23" t="s">
        <v>40</v>
      </c>
      <c r="E73" s="20" t="s">
        <v>24</v>
      </c>
      <c r="F73" s="17">
        <v>2.9</v>
      </c>
      <c r="G73" s="22">
        <v>123.22</v>
      </c>
      <c r="H73" s="22">
        <v>22.73</v>
      </c>
      <c r="I73" s="34">
        <v>100.49</v>
      </c>
      <c r="J73" s="30">
        <f t="shared" si="4"/>
        <v>6492.45252394092</v>
      </c>
      <c r="K73" s="30">
        <f t="shared" si="5"/>
        <v>7960.99114339735</v>
      </c>
      <c r="L73" s="31">
        <v>800000</v>
      </c>
      <c r="M73" s="32"/>
      <c r="N73" s="35" t="s">
        <v>22</v>
      </c>
      <c r="O73" s="33" t="s">
        <v>23</v>
      </c>
    </row>
    <row r="74" s="2" customFormat="1" ht="28" customHeight="1" spans="1:15">
      <c r="A74" s="17">
        <v>69</v>
      </c>
      <c r="B74" s="18" t="s">
        <v>19</v>
      </c>
      <c r="C74" s="19">
        <v>1801</v>
      </c>
      <c r="D74" s="23" t="s">
        <v>41</v>
      </c>
      <c r="E74" s="20" t="s">
        <v>21</v>
      </c>
      <c r="F74" s="17">
        <v>2.9</v>
      </c>
      <c r="G74" s="21">
        <v>105.47</v>
      </c>
      <c r="H74" s="21">
        <v>19.46</v>
      </c>
      <c r="I74" s="29">
        <v>86.01</v>
      </c>
      <c r="J74" s="30">
        <f t="shared" si="4"/>
        <v>6475.77510192472</v>
      </c>
      <c r="K74" s="30">
        <f t="shared" si="5"/>
        <v>7940.93710033717</v>
      </c>
      <c r="L74" s="31">
        <v>683000</v>
      </c>
      <c r="M74" s="32"/>
      <c r="N74" s="35" t="s">
        <v>22</v>
      </c>
      <c r="O74" s="33" t="s">
        <v>23</v>
      </c>
    </row>
    <row r="75" s="2" customFormat="1" ht="28" customHeight="1" spans="1:15">
      <c r="A75" s="17">
        <v>70</v>
      </c>
      <c r="B75" s="18" t="s">
        <v>19</v>
      </c>
      <c r="C75" s="19">
        <v>1802</v>
      </c>
      <c r="D75" s="23" t="s">
        <v>41</v>
      </c>
      <c r="E75" s="20" t="s">
        <v>21</v>
      </c>
      <c r="F75" s="17">
        <v>2.9</v>
      </c>
      <c r="G75" s="21">
        <v>105.47</v>
      </c>
      <c r="H75" s="21">
        <v>19.46</v>
      </c>
      <c r="I75" s="29">
        <v>86.01</v>
      </c>
      <c r="J75" s="30">
        <f t="shared" si="4"/>
        <v>6602.82544799469</v>
      </c>
      <c r="K75" s="30">
        <f t="shared" si="5"/>
        <v>8096.73293803046</v>
      </c>
      <c r="L75" s="31">
        <v>696400</v>
      </c>
      <c r="M75" s="32"/>
      <c r="N75" s="35" t="s">
        <v>22</v>
      </c>
      <c r="O75" s="33" t="s">
        <v>23</v>
      </c>
    </row>
    <row r="76" s="2" customFormat="1" ht="28" customHeight="1" spans="1:15">
      <c r="A76" s="17">
        <v>71</v>
      </c>
      <c r="B76" s="18" t="s">
        <v>19</v>
      </c>
      <c r="C76" s="19">
        <v>1803</v>
      </c>
      <c r="D76" s="23" t="s">
        <v>41</v>
      </c>
      <c r="E76" s="20" t="s">
        <v>24</v>
      </c>
      <c r="F76" s="17">
        <v>2.9</v>
      </c>
      <c r="G76" s="22">
        <v>121.9</v>
      </c>
      <c r="H76" s="22">
        <v>22.49</v>
      </c>
      <c r="I76" s="34">
        <v>99.41</v>
      </c>
      <c r="J76" s="30">
        <f t="shared" si="4"/>
        <v>6239.54060705496</v>
      </c>
      <c r="K76" s="30">
        <f t="shared" si="5"/>
        <v>7651.14173624384</v>
      </c>
      <c r="L76" s="31">
        <v>760600</v>
      </c>
      <c r="M76" s="32"/>
      <c r="N76" s="35" t="s">
        <v>22</v>
      </c>
      <c r="O76" s="33" t="s">
        <v>23</v>
      </c>
    </row>
    <row r="77" s="2" customFormat="1" ht="28" customHeight="1" spans="1:15">
      <c r="A77" s="17">
        <v>72</v>
      </c>
      <c r="B77" s="18" t="s">
        <v>19</v>
      </c>
      <c r="C77" s="19">
        <v>1804</v>
      </c>
      <c r="D77" s="23" t="s">
        <v>41</v>
      </c>
      <c r="E77" s="20" t="s">
        <v>24</v>
      </c>
      <c r="F77" s="17">
        <v>2.9</v>
      </c>
      <c r="G77" s="22">
        <v>123.22</v>
      </c>
      <c r="H77" s="22">
        <v>22.73</v>
      </c>
      <c r="I77" s="34">
        <v>100.49</v>
      </c>
      <c r="J77" s="30">
        <f t="shared" si="4"/>
        <v>6196.23437753611</v>
      </c>
      <c r="K77" s="30">
        <f t="shared" si="5"/>
        <v>7597.77092247985</v>
      </c>
      <c r="L77" s="31">
        <v>763500</v>
      </c>
      <c r="M77" s="32"/>
      <c r="N77" s="35" t="s">
        <v>22</v>
      </c>
      <c r="O77" s="33" t="s">
        <v>23</v>
      </c>
    </row>
    <row r="78" s="2" customFormat="1" ht="28" customHeight="1" spans="1:15">
      <c r="A78" s="17">
        <v>73</v>
      </c>
      <c r="B78" s="18" t="s">
        <v>19</v>
      </c>
      <c r="C78" s="19">
        <v>1901</v>
      </c>
      <c r="D78" s="23" t="s">
        <v>42</v>
      </c>
      <c r="E78" s="20" t="s">
        <v>21</v>
      </c>
      <c r="F78" s="17">
        <v>2.9</v>
      </c>
      <c r="G78" s="21">
        <v>105.47</v>
      </c>
      <c r="H78" s="21">
        <v>19.46</v>
      </c>
      <c r="I78" s="29">
        <v>86.01</v>
      </c>
      <c r="J78" s="30">
        <f t="shared" si="4"/>
        <v>6772.54195505831</v>
      </c>
      <c r="K78" s="30">
        <f t="shared" si="5"/>
        <v>8304.84827345658</v>
      </c>
      <c r="L78" s="31">
        <v>714300</v>
      </c>
      <c r="M78" s="32"/>
      <c r="N78" s="35" t="s">
        <v>22</v>
      </c>
      <c r="O78" s="33" t="s">
        <v>23</v>
      </c>
    </row>
    <row r="79" s="2" customFormat="1" ht="28" customHeight="1" spans="1:15">
      <c r="A79" s="17">
        <v>74</v>
      </c>
      <c r="B79" s="18" t="s">
        <v>19</v>
      </c>
      <c r="C79" s="19">
        <v>1902</v>
      </c>
      <c r="D79" s="23" t="s">
        <v>42</v>
      </c>
      <c r="E79" s="20" t="s">
        <v>21</v>
      </c>
      <c r="F79" s="17">
        <v>2.9</v>
      </c>
      <c r="G79" s="21">
        <v>105.47</v>
      </c>
      <c r="H79" s="21">
        <v>19.46</v>
      </c>
      <c r="I79" s="29">
        <v>86.01</v>
      </c>
      <c r="J79" s="30">
        <f t="shared" si="4"/>
        <v>6902.43671186119</v>
      </c>
      <c r="K79" s="30">
        <f t="shared" si="5"/>
        <v>8464.13207766539</v>
      </c>
      <c r="L79" s="31">
        <v>728000</v>
      </c>
      <c r="M79" s="32"/>
      <c r="N79" s="35" t="s">
        <v>22</v>
      </c>
      <c r="O79" s="33" t="s">
        <v>23</v>
      </c>
    </row>
    <row r="80" s="2" customFormat="1" ht="28" customHeight="1" spans="1:15">
      <c r="A80" s="17">
        <v>75</v>
      </c>
      <c r="B80" s="18" t="s">
        <v>19</v>
      </c>
      <c r="C80" s="19">
        <v>1903</v>
      </c>
      <c r="D80" s="23" t="s">
        <v>42</v>
      </c>
      <c r="E80" s="20" t="s">
        <v>24</v>
      </c>
      <c r="F80" s="17">
        <v>2.9</v>
      </c>
      <c r="G80" s="22">
        <v>121.9</v>
      </c>
      <c r="H80" s="22">
        <v>22.49</v>
      </c>
      <c r="I80" s="34">
        <v>99.41</v>
      </c>
      <c r="J80" s="30">
        <f t="shared" si="4"/>
        <v>6538.14602132896</v>
      </c>
      <c r="K80" s="30">
        <f t="shared" si="5"/>
        <v>8017.30208228549</v>
      </c>
      <c r="L80" s="31">
        <v>797000</v>
      </c>
      <c r="M80" s="32"/>
      <c r="N80" s="35" t="s">
        <v>22</v>
      </c>
      <c r="O80" s="33" t="s">
        <v>23</v>
      </c>
    </row>
    <row r="81" s="2" customFormat="1" ht="28" customHeight="1" spans="1:15">
      <c r="A81" s="17">
        <v>76</v>
      </c>
      <c r="B81" s="18" t="s">
        <v>19</v>
      </c>
      <c r="C81" s="19">
        <v>1904</v>
      </c>
      <c r="D81" s="23" t="s">
        <v>42</v>
      </c>
      <c r="E81" s="20" t="s">
        <v>24</v>
      </c>
      <c r="F81" s="17">
        <v>2.9</v>
      </c>
      <c r="G81" s="22">
        <v>123.22</v>
      </c>
      <c r="H81" s="22">
        <v>22.73</v>
      </c>
      <c r="I81" s="34">
        <v>100.49</v>
      </c>
      <c r="J81" s="30">
        <f t="shared" si="4"/>
        <v>6492.45252394092</v>
      </c>
      <c r="K81" s="30">
        <f t="shared" si="5"/>
        <v>7960.99114339735</v>
      </c>
      <c r="L81" s="31">
        <v>800000</v>
      </c>
      <c r="M81" s="32"/>
      <c r="N81" s="35" t="s">
        <v>22</v>
      </c>
      <c r="O81" s="33" t="s">
        <v>23</v>
      </c>
    </row>
    <row r="82" s="2" customFormat="1" ht="28" customHeight="1" spans="1:15">
      <c r="A82" s="17">
        <v>77</v>
      </c>
      <c r="B82" s="18" t="s">
        <v>19</v>
      </c>
      <c r="C82" s="19">
        <v>2001</v>
      </c>
      <c r="D82" s="23" t="s">
        <v>43</v>
      </c>
      <c r="E82" s="20" t="s">
        <v>21</v>
      </c>
      <c r="F82" s="17">
        <v>2.9</v>
      </c>
      <c r="G82" s="21">
        <v>105.47</v>
      </c>
      <c r="H82" s="21">
        <v>19.46</v>
      </c>
      <c r="I82" s="29">
        <v>86.01</v>
      </c>
      <c r="J82" s="30">
        <f t="shared" si="4"/>
        <v>6390.44277993742</v>
      </c>
      <c r="K82" s="30">
        <f t="shared" si="5"/>
        <v>7836.29810487153</v>
      </c>
      <c r="L82" s="31">
        <v>674000</v>
      </c>
      <c r="M82" s="32"/>
      <c r="N82" s="35" t="s">
        <v>22</v>
      </c>
      <c r="O82" s="33" t="s">
        <v>23</v>
      </c>
    </row>
    <row r="83" s="2" customFormat="1" ht="28" customHeight="1" spans="1:15">
      <c r="A83" s="17">
        <v>78</v>
      </c>
      <c r="B83" s="18" t="s">
        <v>19</v>
      </c>
      <c r="C83" s="19">
        <v>2002</v>
      </c>
      <c r="D83" s="23" t="s">
        <v>43</v>
      </c>
      <c r="E83" s="20" t="s">
        <v>21</v>
      </c>
      <c r="F83" s="17">
        <v>2.9</v>
      </c>
      <c r="G83" s="21">
        <v>105.47</v>
      </c>
      <c r="H83" s="21">
        <v>19.46</v>
      </c>
      <c r="I83" s="29">
        <v>86.01</v>
      </c>
      <c r="J83" s="30">
        <f t="shared" si="4"/>
        <v>6523.18194747322</v>
      </c>
      <c r="K83" s="30">
        <f t="shared" si="5"/>
        <v>7999.06987559586</v>
      </c>
      <c r="L83" s="31">
        <v>688000</v>
      </c>
      <c r="M83" s="32"/>
      <c r="N83" s="35" t="s">
        <v>22</v>
      </c>
      <c r="O83" s="33" t="s">
        <v>23</v>
      </c>
    </row>
    <row r="84" s="2" customFormat="1" ht="28" customHeight="1" spans="1:15">
      <c r="A84" s="17">
        <v>79</v>
      </c>
      <c r="B84" s="18" t="s">
        <v>19</v>
      </c>
      <c r="C84" s="19">
        <v>2003</v>
      </c>
      <c r="D84" s="23" t="s">
        <v>43</v>
      </c>
      <c r="E84" s="20" t="s">
        <v>24</v>
      </c>
      <c r="F84" s="17">
        <v>2.9</v>
      </c>
      <c r="G84" s="22">
        <v>121.9</v>
      </c>
      <c r="H84" s="22">
        <v>22.49</v>
      </c>
      <c r="I84" s="34">
        <v>99.41</v>
      </c>
      <c r="J84" s="30">
        <f t="shared" si="4"/>
        <v>6160.78753076292</v>
      </c>
      <c r="K84" s="30">
        <f t="shared" si="5"/>
        <v>7554.57197465044</v>
      </c>
      <c r="L84" s="31">
        <v>751000</v>
      </c>
      <c r="M84" s="32"/>
      <c r="N84" s="35" t="s">
        <v>22</v>
      </c>
      <c r="O84" s="33" t="s">
        <v>23</v>
      </c>
    </row>
    <row r="85" s="2" customFormat="1" ht="28" customHeight="1" spans="1:15">
      <c r="A85" s="17">
        <v>80</v>
      </c>
      <c r="B85" s="18" t="s">
        <v>19</v>
      </c>
      <c r="C85" s="19">
        <v>2004</v>
      </c>
      <c r="D85" s="23" t="s">
        <v>43</v>
      </c>
      <c r="E85" s="20" t="s">
        <v>24</v>
      </c>
      <c r="F85" s="17">
        <v>2.9</v>
      </c>
      <c r="G85" s="22">
        <v>123.22</v>
      </c>
      <c r="H85" s="22">
        <v>22.73</v>
      </c>
      <c r="I85" s="34">
        <v>100.49</v>
      </c>
      <c r="J85" s="30">
        <f t="shared" si="4"/>
        <v>6110.2093815939</v>
      </c>
      <c r="K85" s="30">
        <f t="shared" si="5"/>
        <v>7492.28778982983</v>
      </c>
      <c r="L85" s="31">
        <v>752900</v>
      </c>
      <c r="M85" s="32"/>
      <c r="N85" s="35" t="s">
        <v>22</v>
      </c>
      <c r="O85" s="33" t="s">
        <v>23</v>
      </c>
    </row>
    <row r="86" s="2" customFormat="1" ht="25" customHeight="1" spans="1:15">
      <c r="A86" s="36" t="s">
        <v>44</v>
      </c>
      <c r="B86" s="36"/>
      <c r="C86" s="37"/>
      <c r="D86" s="36"/>
      <c r="E86" s="36"/>
      <c r="F86" s="36"/>
      <c r="G86" s="38">
        <f>SUM(G6:G85)</f>
        <v>9122.52</v>
      </c>
      <c r="H86" s="38">
        <f>SUM(H6:H85)</f>
        <v>1683.04</v>
      </c>
      <c r="I86" s="38">
        <f>SUM(I6:I85)</f>
        <v>7439.48</v>
      </c>
      <c r="J86" s="30">
        <f t="shared" si="4"/>
        <v>6484.33766108488</v>
      </c>
      <c r="K86" s="30">
        <f t="shared" si="5"/>
        <v>7951.29498298268</v>
      </c>
      <c r="L86" s="22">
        <f>SUM(L6:L85)</f>
        <v>59153500</v>
      </c>
      <c r="M86" s="49"/>
      <c r="N86" s="35"/>
      <c r="O86" s="33"/>
    </row>
    <row r="87" s="2" customFormat="1" ht="32" customHeight="1" spans="1:15">
      <c r="A87" s="39" t="s">
        <v>45</v>
      </c>
      <c r="B87" s="40"/>
      <c r="C87" s="41"/>
      <c r="D87" s="40"/>
      <c r="E87" s="40"/>
      <c r="F87" s="40"/>
      <c r="G87" s="40"/>
      <c r="H87" s="40"/>
      <c r="I87" s="40"/>
      <c r="J87" s="40"/>
      <c r="K87" s="40"/>
      <c r="L87" s="50"/>
      <c r="M87" s="51"/>
      <c r="N87" s="40"/>
      <c r="O87" s="52"/>
    </row>
    <row r="88" s="2" customFormat="1" ht="74" customHeight="1" spans="1:15">
      <c r="A88" s="42" t="s">
        <v>46</v>
      </c>
      <c r="B88" s="43"/>
      <c r="C88" s="44"/>
      <c r="D88" s="43"/>
      <c r="E88" s="43"/>
      <c r="F88" s="43"/>
      <c r="G88" s="43"/>
      <c r="H88" s="43"/>
      <c r="I88" s="43"/>
      <c r="J88" s="43"/>
      <c r="K88" s="43"/>
      <c r="L88" s="53"/>
      <c r="M88" s="54"/>
      <c r="N88" s="43"/>
      <c r="O88" s="55"/>
    </row>
    <row r="89" s="2" customFormat="1" ht="25" customHeight="1" spans="1:15">
      <c r="A89" s="45" t="s">
        <v>47</v>
      </c>
      <c r="B89" s="45"/>
      <c r="C89" s="46"/>
      <c r="D89" s="45"/>
      <c r="E89" s="45"/>
      <c r="F89" s="45"/>
      <c r="G89" s="45"/>
      <c r="H89" s="45"/>
      <c r="I89" s="45"/>
      <c r="J89" s="45"/>
      <c r="K89" s="45" t="s">
        <v>48</v>
      </c>
      <c r="L89" s="56"/>
      <c r="M89" s="57"/>
      <c r="N89" s="47"/>
      <c r="O89" s="47"/>
    </row>
    <row r="90" s="2" customFormat="1" ht="25" customHeight="1" spans="1:15">
      <c r="A90" s="45" t="s">
        <v>49</v>
      </c>
      <c r="B90" s="45"/>
      <c r="C90" s="46"/>
      <c r="D90" s="45"/>
      <c r="E90" s="45"/>
      <c r="F90" s="47"/>
      <c r="G90" s="47"/>
      <c r="H90" s="47"/>
      <c r="I90" s="47"/>
      <c r="J90" s="47"/>
      <c r="K90" s="45" t="s">
        <v>50</v>
      </c>
      <c r="L90" s="56"/>
      <c r="M90" s="57"/>
      <c r="N90" s="47"/>
      <c r="O90" s="47"/>
    </row>
    <row r="91" s="2" customFormat="1" ht="25" customHeight="1" spans="1:13">
      <c r="A91" s="45" t="s">
        <v>51</v>
      </c>
      <c r="B91" s="45"/>
      <c r="C91" s="46"/>
      <c r="D91" s="45"/>
      <c r="E91" s="45"/>
      <c r="L91" s="58"/>
      <c r="M91" s="59"/>
    </row>
    <row r="92" s="2" customFormat="1" ht="25" customHeight="1" spans="3:13">
      <c r="C92" s="48"/>
      <c r="L92" s="58"/>
      <c r="M92" s="59"/>
    </row>
    <row r="93" s="2" customFormat="1" ht="25" customHeight="1" spans="3:13">
      <c r="C93" s="48"/>
      <c r="L93" s="58"/>
      <c r="M93" s="59"/>
    </row>
    <row r="94" s="2" customFormat="1" ht="25" customHeight="1" spans="3:13">
      <c r="C94" s="48"/>
      <c r="L94" s="58"/>
      <c r="M94" s="59"/>
    </row>
    <row r="95" s="2" customFormat="1" ht="25" customHeight="1" spans="3:13">
      <c r="C95" s="48"/>
      <c r="L95" s="58"/>
      <c r="M95" s="59"/>
    </row>
    <row r="96" s="2" customFormat="1" ht="25" customHeight="1" spans="3:13">
      <c r="C96" s="48"/>
      <c r="L96" s="58"/>
      <c r="M96" s="59"/>
    </row>
    <row r="97" s="2" customFormat="1" ht="25" customHeight="1" spans="3:13">
      <c r="C97" s="48"/>
      <c r="L97" s="58"/>
      <c r="M97" s="59"/>
    </row>
    <row r="98" s="2" customFormat="1" ht="25" customHeight="1" spans="3:13">
      <c r="C98" s="48"/>
      <c r="L98" s="58"/>
      <c r="M98" s="59"/>
    </row>
    <row r="99" s="2" customFormat="1" ht="25" customHeight="1" spans="3:13">
      <c r="C99" s="48"/>
      <c r="L99" s="58"/>
      <c r="M99" s="59"/>
    </row>
    <row r="100" s="2" customFormat="1" ht="31" customHeight="1" spans="3:13">
      <c r="C100" s="48"/>
      <c r="L100" s="58"/>
      <c r="M100" s="59"/>
    </row>
    <row r="101" ht="42" customHeight="1"/>
    <row r="102" ht="52" customHeight="1"/>
    <row r="103" ht="27" customHeight="1"/>
    <row r="104" ht="26" customHeight="1"/>
  </sheetData>
  <mergeCells count="25">
    <mergeCell ref="A1:O1"/>
    <mergeCell ref="A2:O2"/>
    <mergeCell ref="A86:F86"/>
    <mergeCell ref="A87:O87"/>
    <mergeCell ref="A88:O88"/>
    <mergeCell ref="A89:E89"/>
    <mergeCell ref="K89:L89"/>
    <mergeCell ref="A90:E90"/>
    <mergeCell ref="K90:L90"/>
    <mergeCell ref="A91:E9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黄文政</dc:creator>
  <cp:lastModifiedBy>黄文政</cp:lastModifiedBy>
  <cp:revision>1</cp:revision>
  <dcterms:created xsi:type="dcterms:W3CDTF">2021-03-11T05:41:00Z</dcterms:created>
  <dcterms:modified xsi:type="dcterms:W3CDTF">2022-05-25T08:13:26Z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4A3476098DD54ED0AF8396ABD9F965DD</vt:lpwstr>
  </property>
  <property fmtid="{D5CDD505-2E9C-101B-9397-08002B2CF9AE}" pid="4" name="KSOReadingLayout">
    <vt:bool>true</vt:bool>
  </property>
</Properties>
</file>