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75" windowHeight="10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<sst xmlns="http://schemas.openxmlformats.org/spreadsheetml/2006/main" count="272" uniqueCount="33">
  <si>
    <t>附件2</t>
  </si>
  <si>
    <t xml:space="preserve"> </t>
  </si>
  <si>
    <t>清远市新建商品住房销售价格备案表</t>
  </si>
  <si>
    <t>房地产开发企业名称或中介服务机构名称：XXX</t>
  </si>
  <si>
    <t>清远市清新区扩展房地产有限公司</t>
  </si>
  <si>
    <t>项目(楼盘)名称：尚峰楼2栋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</si>
  <si>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</si>
  <si>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</si>
  <si>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</si>
  <si>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</si>
  <si>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</si>
  <si>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</si>
  <si>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</si>
  <si>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</si>
  <si>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</si>
  <si>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</si>
  <si>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</si>
  <si>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</si>
  <si>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</si>
  <si>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</si>
  <si>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</si>
  <si>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2栋</t>
  </si>
  <si>
    <t>4房2厅2卫</t>
  </si>
  <si>
    <t>未售</t>
  </si>
  <si>
    <t>3房2厅2卫</t>
  </si>
  <si>
    <t>本楼栋总面积/均价</t>
  </si>
  <si>
    <t xml:space="preserve">   本栋销售住宅共 81套，销售住宅总建筑面积：8937.81㎡，套内面积:7289.30㎡，分摊面积：1648.51㎡，销售均价:6020.27元/㎡（建筑面积）、7381.79元/㎡（套内建筑面积）。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</si>
  <si>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</si>
  <si>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</si>
  <si>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企业物价员：刘键鸣</t>
  </si>
  <si>
    <t>价格举报投诉电话：12345</t>
  </si>
  <si>
    <t>企业投诉电话：0763-5305336</t>
  </si>
  <si>
    <t>本表一式两份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</si>
</sst>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sz val="11"/>
      <name val="宋体"/>
      <charset val="134"/>
    </font>
    <font>
      <b/>
      <sz val="11"/>
      <name val="Times New Roman"/>
      <charset val="0"/>
    </font>
    <font>
      <b/>
      <sz val="12"/>
      <name val="Times New Roman"/>
      <charset val="0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tabSelected="1" topLeftCell="A73" workbookViewId="0">
      <selection activeCell="A88" sqref="A88:O88"/>
    </sheetView>
  </sheetViews>
  <sheetFormatPr defaultColWidth="9" defaultRowHeight="14.25"/>
  <cols>
    <col min="1" max="1" width="4.7" style="1" customWidth="1"/>
    <col min="2" max="2" width="6.9" style="1" customWidth="1"/>
    <col min="3" max="3" width="7.9" style="1" customWidth="1"/>
    <col min="4" max="4" width="6.4" style="1" customWidth="1"/>
    <col min="5" max="5" width="14.7" style="1" customWidth="1"/>
    <col min="6" max="6" width="6.1" style="1" customWidth="1"/>
    <col min="7" max="7" width="9.6" style="4" customWidth="1"/>
    <col min="8" max="8" width="9" style="4"/>
    <col min="9" max="9" width="9.6" style="4" customWidth="1"/>
    <col min="10" max="10" width="10.6" style="4" customWidth="1"/>
    <col min="11" max="11" width="11.1" style="4" customWidth="1"/>
    <col min="12" max="12" width="14.875" style="5" customWidth="1"/>
    <col min="13" max="13" width="6.4" style="1" customWidth="1"/>
    <col min="14" max="14" width="8.7" style="1" customWidth="1"/>
    <col min="15" max="15" width="6.4" style="1" customWidth="1"/>
    <col min="16" max="16" width="11.5" style="1"/>
    <col min="17" max="17" width="9" style="1"/>
    <col min="18" max="18" width="13" style="4" customWidth="1"/>
    <col min="19" max="20" width="9" style="1"/>
    <col min="21" max="21" width="17.625" style="1" customWidth="1"/>
    <col min="22" max="16384" width="9" style="1"/>
  </cols>
  <sheetData>
    <row r="1" s="1" customFormat="1" ht="24" customHeight="1" spans="1:21">
      <c r="A1" s="6" t="s">
        <v>0</v>
      </c>
      <c r="B1" s="6"/>
      <c r="G1" s="4"/>
      <c r="H1" s="4"/>
      <c r="I1" s="4"/>
      <c r="J1" s="4"/>
      <c r="K1" s="4"/>
      <c r="L1" s="5"/>
      <c r="R1" s="4"/>
      <c r="U1" s="1" t="s">
        <v>1</v>
      </c>
    </row>
    <row r="2" s="1" customFormat="1" ht="33" customHeight="1" spans="1:18">
      <c r="A2" s="7" t="s">
        <v>2</v>
      </c>
      <c r="B2" s="7"/>
      <c r="C2" s="7"/>
      <c r="D2" s="7"/>
      <c r="E2" s="7"/>
      <c r="F2" s="7"/>
      <c r="G2" s="8"/>
      <c r="H2" s="8"/>
      <c r="I2" s="8"/>
      <c r="J2" s="8"/>
      <c r="K2" s="8"/>
      <c r="L2" s="19"/>
      <c r="M2" s="7"/>
      <c r="N2" s="7"/>
      <c r="O2" s="7"/>
      <c r="R2" s="4"/>
    </row>
    <row r="3" s="1" customFormat="1" ht="25.05" customHeight="1" spans="1:18">
      <c r="A3" s="9" t="s">
        <v>3</v>
      </c>
      <c r="B3" s="9"/>
      <c r="C3" s="9"/>
      <c r="D3" s="9"/>
      <c r="E3" s="9" t="s">
        <v>4</v>
      </c>
      <c r="F3" s="9"/>
      <c r="G3" s="10"/>
      <c r="H3" s="10"/>
      <c r="I3" s="20" t="s">
        <v>5</v>
      </c>
      <c r="J3" s="20"/>
      <c r="K3" s="20"/>
      <c r="L3" s="5"/>
      <c r="M3" s="21"/>
      <c r="N3" s="22"/>
      <c r="O3" s="22"/>
      <c r="R3" s="4"/>
    </row>
    <row r="4" s="1" customFormat="1" ht="30" customHeight="1" spans="1:18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2" t="s">
        <v>18</v>
      </c>
      <c r="N4" s="12" t="s">
        <v>19</v>
      </c>
      <c r="O4" s="11" t="s">
        <v>20</v>
      </c>
      <c r="R4" s="4"/>
    </row>
    <row r="5" s="1" customFormat="1" ht="13.05" customHeight="1" spans="1:18">
      <c r="A5" s="11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2"/>
      <c r="N5" s="12"/>
      <c r="O5" s="11"/>
      <c r="R5" s="4"/>
    </row>
    <row r="6" s="1" customFormat="1" ht="22.95" customHeight="1" spans="1:21">
      <c r="A6" s="14">
        <v>1</v>
      </c>
      <c r="B6" s="15" t="s">
        <v>21</v>
      </c>
      <c r="C6" s="12">
        <v>201</v>
      </c>
      <c r="D6" s="12">
        <v>2</v>
      </c>
      <c r="E6" s="12" t="s">
        <v>22</v>
      </c>
      <c r="F6" s="12">
        <v>3</v>
      </c>
      <c r="G6" s="13">
        <v>122.2</v>
      </c>
      <c r="H6" s="13">
        <v>22.54</v>
      </c>
      <c r="I6" s="13">
        <v>99.66</v>
      </c>
      <c r="J6" s="13">
        <f>L6/G6</f>
        <v>5599.4445601473</v>
      </c>
      <c r="K6" s="13">
        <f>L6/I6</f>
        <v>6865.86519416014</v>
      </c>
      <c r="L6" s="23">
        <v>684252.12525</v>
      </c>
      <c r="M6" s="12"/>
      <c r="N6" s="24" t="s">
        <v>23</v>
      </c>
      <c r="O6" s="11"/>
      <c r="R6" s="4"/>
      <c r="U6" s="4"/>
    </row>
    <row r="7" s="1" customFormat="1" ht="22.95" customHeight="1" spans="1:21">
      <c r="A7" s="14">
        <v>2</v>
      </c>
      <c r="B7" s="15" t="s">
        <v>21</v>
      </c>
      <c r="C7" s="12">
        <v>202</v>
      </c>
      <c r="D7" s="12">
        <v>2</v>
      </c>
      <c r="E7" s="12" t="s">
        <v>24</v>
      </c>
      <c r="F7" s="12">
        <v>3</v>
      </c>
      <c r="G7" s="13">
        <v>101.45</v>
      </c>
      <c r="H7" s="13">
        <v>18.71</v>
      </c>
      <c r="I7" s="13">
        <v>82.74</v>
      </c>
      <c r="J7" s="13">
        <f>L7/G7</f>
        <v>5694.71094874322</v>
      </c>
      <c r="K7" s="13">
        <f>L7/I7</f>
        <v>6982.45619712352</v>
      </c>
      <c r="L7" s="23">
        <v>577728.42575</v>
      </c>
      <c r="M7" s="12"/>
      <c r="N7" s="24" t="s">
        <v>23</v>
      </c>
      <c r="O7" s="11"/>
      <c r="R7" s="4"/>
      <c r="U7" s="4"/>
    </row>
    <row r="8" s="1" customFormat="1" ht="22.95" customHeight="1" spans="1:21">
      <c r="A8" s="14">
        <v>3</v>
      </c>
      <c r="B8" s="15" t="s">
        <v>21</v>
      </c>
      <c r="C8" s="12">
        <v>204</v>
      </c>
      <c r="D8" s="12">
        <v>2</v>
      </c>
      <c r="E8" s="12" t="s">
        <v>24</v>
      </c>
      <c r="F8" s="12">
        <v>3</v>
      </c>
      <c r="G8" s="13">
        <v>101.77</v>
      </c>
      <c r="H8" s="13">
        <v>18.77</v>
      </c>
      <c r="I8" s="13">
        <v>83</v>
      </c>
      <c r="J8" s="13">
        <f>L8/G8</f>
        <v>5408.91830107104</v>
      </c>
      <c r="K8" s="13">
        <f>L8/I8</f>
        <v>6632.11584939759</v>
      </c>
      <c r="L8" s="23">
        <v>550465.6155</v>
      </c>
      <c r="M8" s="12"/>
      <c r="N8" s="24" t="s">
        <v>23</v>
      </c>
      <c r="O8" s="11"/>
      <c r="R8" s="4"/>
      <c r="U8" s="4"/>
    </row>
    <row r="9" s="1" customFormat="1" ht="22.95" customHeight="1" spans="1:21">
      <c r="A9" s="14">
        <v>4</v>
      </c>
      <c r="B9" s="15" t="s">
        <v>21</v>
      </c>
      <c r="C9" s="12">
        <v>301</v>
      </c>
      <c r="D9" s="12">
        <v>3</v>
      </c>
      <c r="E9" s="12" t="s">
        <v>22</v>
      </c>
      <c r="F9" s="12">
        <v>3</v>
      </c>
      <c r="G9" s="13">
        <v>122.2</v>
      </c>
      <c r="H9" s="13">
        <v>22.54</v>
      </c>
      <c r="I9" s="13">
        <v>99.66</v>
      </c>
      <c r="J9" s="13">
        <f>L9/G9</f>
        <v>5656.60523220131</v>
      </c>
      <c r="K9" s="13">
        <f>L9/I9</f>
        <v>6935.9538367951</v>
      </c>
      <c r="L9" s="23">
        <v>691237.159375</v>
      </c>
      <c r="M9" s="12"/>
      <c r="N9" s="24" t="s">
        <v>23</v>
      </c>
      <c r="O9" s="11"/>
      <c r="R9" s="4"/>
      <c r="U9" s="4"/>
    </row>
    <row r="10" s="1" customFormat="1" ht="22.95" customHeight="1" spans="1:21">
      <c r="A10" s="14">
        <v>5</v>
      </c>
      <c r="B10" s="15" t="s">
        <v>21</v>
      </c>
      <c r="C10" s="12">
        <v>304</v>
      </c>
      <c r="D10" s="12">
        <v>3</v>
      </c>
      <c r="E10" s="12" t="s">
        <v>24</v>
      </c>
      <c r="F10" s="12">
        <v>3</v>
      </c>
      <c r="G10" s="13">
        <v>101.77</v>
      </c>
      <c r="H10" s="13">
        <v>18.77</v>
      </c>
      <c r="I10" s="13">
        <v>83</v>
      </c>
      <c r="J10" s="13">
        <f t="shared" ref="J10:J42" si="0">L10/G10</f>
        <v>5466.08786724968</v>
      </c>
      <c r="K10" s="13">
        <f t="shared" ref="K10:K42" si="1">L10/I10</f>
        <v>6702.21400301205</v>
      </c>
      <c r="L10" s="23">
        <v>556283.76225</v>
      </c>
      <c r="M10" s="12"/>
      <c r="N10" s="24" t="s">
        <v>23</v>
      </c>
      <c r="O10" s="11"/>
      <c r="R10" s="4"/>
      <c r="U10" s="4"/>
    </row>
    <row r="11" s="1" customFormat="1" ht="22.95" customHeight="1" spans="1:21">
      <c r="A11" s="14">
        <v>6</v>
      </c>
      <c r="B11" s="15" t="s">
        <v>21</v>
      </c>
      <c r="C11" s="12">
        <v>305</v>
      </c>
      <c r="D11" s="12">
        <v>3</v>
      </c>
      <c r="E11" s="12" t="s">
        <v>24</v>
      </c>
      <c r="F11" s="12">
        <v>3</v>
      </c>
      <c r="G11" s="13">
        <v>101.97</v>
      </c>
      <c r="H11" s="13">
        <v>18.81</v>
      </c>
      <c r="I11" s="13">
        <v>83.16</v>
      </c>
      <c r="J11" s="13">
        <f t="shared" si="0"/>
        <v>5418.4552907718</v>
      </c>
      <c r="K11" s="13">
        <f t="shared" si="1"/>
        <v>6644.05827320827</v>
      </c>
      <c r="L11" s="23">
        <v>552519.886</v>
      </c>
      <c r="M11" s="12"/>
      <c r="N11" s="24" t="s">
        <v>23</v>
      </c>
      <c r="O11" s="11"/>
      <c r="R11" s="4"/>
      <c r="U11" s="4"/>
    </row>
    <row r="12" s="1" customFormat="1" ht="22.95" customHeight="1" spans="1:21">
      <c r="A12" s="14">
        <v>7</v>
      </c>
      <c r="B12" s="15" t="s">
        <v>21</v>
      </c>
      <c r="C12" s="12">
        <v>402</v>
      </c>
      <c r="D12" s="12">
        <v>4</v>
      </c>
      <c r="E12" s="12" t="s">
        <v>24</v>
      </c>
      <c r="F12" s="12">
        <v>3</v>
      </c>
      <c r="G12" s="13">
        <v>101.45</v>
      </c>
      <c r="H12" s="13">
        <v>18.71</v>
      </c>
      <c r="I12" s="13">
        <v>82.74</v>
      </c>
      <c r="J12" s="13">
        <f t="shared" si="0"/>
        <v>5523.23594874322</v>
      </c>
      <c r="K12" s="13">
        <f t="shared" si="1"/>
        <v>6772.20554749819</v>
      </c>
      <c r="L12" s="23">
        <v>560332.287</v>
      </c>
      <c r="M12" s="12"/>
      <c r="N12" s="24" t="s">
        <v>23</v>
      </c>
      <c r="O12" s="11"/>
      <c r="R12" s="4"/>
      <c r="U12" s="4"/>
    </row>
    <row r="13" s="1" customFormat="1" ht="22.95" customHeight="1" spans="1:21">
      <c r="A13" s="14">
        <v>8</v>
      </c>
      <c r="B13" s="15" t="s">
        <v>21</v>
      </c>
      <c r="C13" s="12">
        <v>405</v>
      </c>
      <c r="D13" s="12">
        <v>4</v>
      </c>
      <c r="E13" s="12" t="s">
        <v>24</v>
      </c>
      <c r="F13" s="12">
        <v>3</v>
      </c>
      <c r="G13" s="13">
        <v>101.97</v>
      </c>
      <c r="H13" s="13">
        <v>18.81</v>
      </c>
      <c r="I13" s="13">
        <v>83.16</v>
      </c>
      <c r="J13" s="13">
        <f t="shared" si="0"/>
        <v>5305.70665391782</v>
      </c>
      <c r="K13" s="13">
        <f t="shared" si="1"/>
        <v>6505.80696849447</v>
      </c>
      <c r="L13" s="23">
        <v>541022.9075</v>
      </c>
      <c r="M13" s="12"/>
      <c r="N13" s="24" t="s">
        <v>23</v>
      </c>
      <c r="O13" s="11"/>
      <c r="R13" s="4"/>
      <c r="U13" s="4"/>
    </row>
    <row r="14" s="1" customFormat="1" ht="22.95" customHeight="1" spans="1:21">
      <c r="A14" s="14">
        <v>9</v>
      </c>
      <c r="B14" s="15" t="s">
        <v>21</v>
      </c>
      <c r="C14" s="12">
        <v>501</v>
      </c>
      <c r="D14" s="12">
        <v>5</v>
      </c>
      <c r="E14" s="12" t="s">
        <v>22</v>
      </c>
      <c r="F14" s="12">
        <v>3</v>
      </c>
      <c r="G14" s="13">
        <v>122.2</v>
      </c>
      <c r="H14" s="13">
        <v>22.54</v>
      </c>
      <c r="I14" s="13">
        <v>99.66</v>
      </c>
      <c r="J14" s="13">
        <f t="shared" si="0"/>
        <v>5770.9195601473</v>
      </c>
      <c r="K14" s="13">
        <f t="shared" si="1"/>
        <v>7076.12251906482</v>
      </c>
      <c r="L14" s="23">
        <v>705206.37025</v>
      </c>
      <c r="M14" s="12"/>
      <c r="N14" s="24" t="s">
        <v>23</v>
      </c>
      <c r="O14" s="11"/>
      <c r="R14" s="4"/>
      <c r="U14" s="4"/>
    </row>
    <row r="15" s="1" customFormat="1" ht="22.95" customHeight="1" spans="1:21">
      <c r="A15" s="14">
        <v>10</v>
      </c>
      <c r="B15" s="15" t="s">
        <v>21</v>
      </c>
      <c r="C15" s="12">
        <v>502</v>
      </c>
      <c r="D15" s="12">
        <v>5</v>
      </c>
      <c r="E15" s="12" t="s">
        <v>24</v>
      </c>
      <c r="F15" s="12">
        <v>3</v>
      </c>
      <c r="G15" s="13">
        <v>101.45</v>
      </c>
      <c r="H15" s="13">
        <v>18.71</v>
      </c>
      <c r="I15" s="13">
        <v>82.74</v>
      </c>
      <c r="J15" s="13">
        <f t="shared" si="0"/>
        <v>5866.18594874322</v>
      </c>
      <c r="K15" s="13">
        <f t="shared" si="1"/>
        <v>7192.70684674885</v>
      </c>
      <c r="L15" s="23">
        <v>595124.5645</v>
      </c>
      <c r="M15" s="12"/>
      <c r="N15" s="24" t="s">
        <v>23</v>
      </c>
      <c r="O15" s="11"/>
      <c r="R15" s="4"/>
      <c r="U15" s="4"/>
    </row>
    <row r="16" s="1" customFormat="1" ht="22.95" customHeight="1" spans="1:21">
      <c r="A16" s="14">
        <v>11</v>
      </c>
      <c r="B16" s="15" t="s">
        <v>21</v>
      </c>
      <c r="C16" s="12">
        <v>503</v>
      </c>
      <c r="D16" s="12">
        <v>5</v>
      </c>
      <c r="E16" s="12" t="s">
        <v>22</v>
      </c>
      <c r="F16" s="12">
        <v>3</v>
      </c>
      <c r="G16" s="13">
        <v>124.87</v>
      </c>
      <c r="H16" s="13">
        <v>23.03</v>
      </c>
      <c r="I16" s="13">
        <v>101.84</v>
      </c>
      <c r="J16" s="13">
        <f t="shared" si="0"/>
        <v>5818.55308821174</v>
      </c>
      <c r="K16" s="13">
        <f t="shared" si="1"/>
        <v>7134.35510727612</v>
      </c>
      <c r="L16" s="23">
        <v>726562.724125</v>
      </c>
      <c r="M16" s="12"/>
      <c r="N16" s="24" t="s">
        <v>23</v>
      </c>
      <c r="O16" s="11"/>
      <c r="R16" s="4"/>
      <c r="U16" s="4"/>
    </row>
    <row r="17" s="1" customFormat="1" ht="22.95" customHeight="1" spans="1:21">
      <c r="A17" s="14">
        <v>12</v>
      </c>
      <c r="B17" s="15" t="s">
        <v>21</v>
      </c>
      <c r="C17" s="12">
        <v>504</v>
      </c>
      <c r="D17" s="12">
        <v>5</v>
      </c>
      <c r="E17" s="12" t="s">
        <v>24</v>
      </c>
      <c r="F17" s="12">
        <v>3</v>
      </c>
      <c r="G17" s="13">
        <v>101.77</v>
      </c>
      <c r="H17" s="13">
        <v>18.77</v>
      </c>
      <c r="I17" s="13">
        <v>83</v>
      </c>
      <c r="J17" s="13">
        <f t="shared" si="0"/>
        <v>5580.39330107104</v>
      </c>
      <c r="K17" s="13">
        <f t="shared" si="1"/>
        <v>6842.36899096386</v>
      </c>
      <c r="L17" s="23">
        <v>567916.62625</v>
      </c>
      <c r="M17" s="12"/>
      <c r="N17" s="24" t="s">
        <v>23</v>
      </c>
      <c r="O17" s="11"/>
      <c r="R17" s="4"/>
      <c r="U17" s="4"/>
    </row>
    <row r="18" s="1" customFormat="1" ht="22.95" customHeight="1" spans="1:21">
      <c r="A18" s="14">
        <v>13</v>
      </c>
      <c r="B18" s="15" t="s">
        <v>21</v>
      </c>
      <c r="C18" s="12">
        <v>505</v>
      </c>
      <c r="D18" s="12">
        <v>5</v>
      </c>
      <c r="E18" s="12" t="s">
        <v>24</v>
      </c>
      <c r="F18" s="12">
        <v>3</v>
      </c>
      <c r="G18" s="13">
        <v>101.97</v>
      </c>
      <c r="H18" s="13">
        <v>18.81</v>
      </c>
      <c r="I18" s="13">
        <v>83.16</v>
      </c>
      <c r="J18" s="13">
        <f t="shared" si="0"/>
        <v>5532.76354932823</v>
      </c>
      <c r="K18" s="13">
        <f t="shared" si="1"/>
        <v>6784.2219712001</v>
      </c>
      <c r="L18" s="23">
        <v>564175.899125</v>
      </c>
      <c r="M18" s="12"/>
      <c r="N18" s="24" t="s">
        <v>23</v>
      </c>
      <c r="O18" s="11"/>
      <c r="R18" s="4"/>
      <c r="U18" s="4"/>
    </row>
    <row r="19" s="1" customFormat="1" ht="22.95" customHeight="1" spans="1:21">
      <c r="A19" s="14">
        <v>14</v>
      </c>
      <c r="B19" s="15" t="s">
        <v>21</v>
      </c>
      <c r="C19" s="12">
        <v>602</v>
      </c>
      <c r="D19" s="12">
        <v>6</v>
      </c>
      <c r="E19" s="12" t="s">
        <v>24</v>
      </c>
      <c r="F19" s="12">
        <v>3</v>
      </c>
      <c r="G19" s="13">
        <v>101.45</v>
      </c>
      <c r="H19" s="13">
        <v>18.71</v>
      </c>
      <c r="I19" s="13">
        <v>82.74</v>
      </c>
      <c r="J19" s="13">
        <f t="shared" si="0"/>
        <v>5923.34146500739</v>
      </c>
      <c r="K19" s="13">
        <f t="shared" si="1"/>
        <v>7262.78694253082</v>
      </c>
      <c r="L19" s="23">
        <v>600922.991625</v>
      </c>
      <c r="M19" s="12"/>
      <c r="N19" s="24" t="s">
        <v>23</v>
      </c>
      <c r="O19" s="11"/>
      <c r="R19" s="4"/>
      <c r="U19" s="4"/>
    </row>
    <row r="20" s="1" customFormat="1" ht="22.95" customHeight="1" spans="1:21">
      <c r="A20" s="14">
        <v>15</v>
      </c>
      <c r="B20" s="15" t="s">
        <v>21</v>
      </c>
      <c r="C20" s="12">
        <v>603</v>
      </c>
      <c r="D20" s="12">
        <v>6</v>
      </c>
      <c r="E20" s="12" t="s">
        <v>22</v>
      </c>
      <c r="F20" s="12">
        <v>3</v>
      </c>
      <c r="G20" s="13">
        <v>124.87</v>
      </c>
      <c r="H20" s="13">
        <v>23.03</v>
      </c>
      <c r="I20" s="13">
        <v>101.84</v>
      </c>
      <c r="J20" s="13">
        <f t="shared" si="0"/>
        <v>5875.71371025867</v>
      </c>
      <c r="K20" s="13">
        <f t="shared" si="1"/>
        <v>7204.44197761194</v>
      </c>
      <c r="L20" s="23">
        <v>733700.371</v>
      </c>
      <c r="M20" s="12"/>
      <c r="N20" s="24" t="s">
        <v>23</v>
      </c>
      <c r="O20" s="11"/>
      <c r="R20" s="4"/>
      <c r="U20" s="4"/>
    </row>
    <row r="21" s="1" customFormat="1" ht="22.95" customHeight="1" spans="1:21">
      <c r="A21" s="14">
        <v>16</v>
      </c>
      <c r="B21" s="15" t="s">
        <v>21</v>
      </c>
      <c r="C21" s="12">
        <v>605</v>
      </c>
      <c r="D21" s="12">
        <v>6</v>
      </c>
      <c r="E21" s="12" t="s">
        <v>24</v>
      </c>
      <c r="F21" s="12">
        <v>3</v>
      </c>
      <c r="G21" s="13">
        <v>101.97</v>
      </c>
      <c r="H21" s="13">
        <v>18.81</v>
      </c>
      <c r="I21" s="13">
        <v>83.16</v>
      </c>
      <c r="J21" s="13">
        <f t="shared" si="0"/>
        <v>5589.92188266157</v>
      </c>
      <c r="K21" s="13">
        <f t="shared" si="1"/>
        <v>6854.30897516835</v>
      </c>
      <c r="L21" s="23">
        <v>570004.334375</v>
      </c>
      <c r="M21" s="12"/>
      <c r="N21" s="24" t="s">
        <v>23</v>
      </c>
      <c r="O21" s="11"/>
      <c r="R21" s="4"/>
      <c r="U21" s="4"/>
    </row>
    <row r="22" s="1" customFormat="1" ht="22.95" customHeight="1" spans="1:21">
      <c r="A22" s="14">
        <v>17</v>
      </c>
      <c r="B22" s="15" t="s">
        <v>21</v>
      </c>
      <c r="C22" s="12">
        <v>701</v>
      </c>
      <c r="D22" s="12">
        <v>7</v>
      </c>
      <c r="E22" s="12" t="s">
        <v>22</v>
      </c>
      <c r="F22" s="12">
        <v>3</v>
      </c>
      <c r="G22" s="13">
        <v>122.2</v>
      </c>
      <c r="H22" s="13">
        <v>22.54</v>
      </c>
      <c r="I22" s="13">
        <v>99.66</v>
      </c>
      <c r="J22" s="13">
        <f t="shared" si="0"/>
        <v>5942.3945601473</v>
      </c>
      <c r="K22" s="13">
        <f t="shared" si="1"/>
        <v>7286.3798439695</v>
      </c>
      <c r="L22" s="23">
        <v>726160.61525</v>
      </c>
      <c r="M22" s="12"/>
      <c r="N22" s="24" t="s">
        <v>23</v>
      </c>
      <c r="O22" s="11"/>
      <c r="R22" s="4"/>
      <c r="U22" s="4"/>
    </row>
    <row r="23" s="1" customFormat="1" ht="22.95" customHeight="1" spans="1:21">
      <c r="A23" s="14">
        <v>18</v>
      </c>
      <c r="B23" s="15" t="s">
        <v>21</v>
      </c>
      <c r="C23" s="12">
        <v>702</v>
      </c>
      <c r="D23" s="12">
        <v>7</v>
      </c>
      <c r="E23" s="12" t="s">
        <v>24</v>
      </c>
      <c r="F23" s="12">
        <v>3</v>
      </c>
      <c r="G23" s="13">
        <v>101.45</v>
      </c>
      <c r="H23" s="13">
        <v>18.71</v>
      </c>
      <c r="I23" s="13">
        <v>82.74</v>
      </c>
      <c r="J23" s="13">
        <f t="shared" si="0"/>
        <v>6037.66094874322</v>
      </c>
      <c r="K23" s="13">
        <f t="shared" si="1"/>
        <v>7402.95749637419</v>
      </c>
      <c r="L23" s="23">
        <v>612520.70325</v>
      </c>
      <c r="M23" s="12"/>
      <c r="N23" s="24" t="s">
        <v>23</v>
      </c>
      <c r="O23" s="11"/>
      <c r="R23" s="4"/>
      <c r="U23" s="4"/>
    </row>
    <row r="24" s="1" customFormat="1" ht="22.95" customHeight="1" spans="1:21">
      <c r="A24" s="14">
        <v>19</v>
      </c>
      <c r="B24" s="15" t="s">
        <v>21</v>
      </c>
      <c r="C24" s="12">
        <v>703</v>
      </c>
      <c r="D24" s="12">
        <v>7</v>
      </c>
      <c r="E24" s="12" t="s">
        <v>22</v>
      </c>
      <c r="F24" s="12">
        <v>3</v>
      </c>
      <c r="G24" s="13">
        <v>124.87</v>
      </c>
      <c r="H24" s="13">
        <v>23.03</v>
      </c>
      <c r="I24" s="13">
        <v>101.84</v>
      </c>
      <c r="J24" s="13">
        <f t="shared" si="0"/>
        <v>5990.03495435253</v>
      </c>
      <c r="K24" s="13">
        <f t="shared" si="1"/>
        <v>7344.61571828358</v>
      </c>
      <c r="L24" s="23">
        <v>747975.66475</v>
      </c>
      <c r="M24" s="12"/>
      <c r="N24" s="24" t="s">
        <v>23</v>
      </c>
      <c r="O24" s="11"/>
      <c r="R24" s="4"/>
      <c r="U24" s="4"/>
    </row>
    <row r="25" s="1" customFormat="1" ht="22.95" customHeight="1" spans="1:21">
      <c r="A25" s="14">
        <v>20</v>
      </c>
      <c r="B25" s="15" t="s">
        <v>21</v>
      </c>
      <c r="C25" s="12">
        <v>705</v>
      </c>
      <c r="D25" s="12">
        <v>7</v>
      </c>
      <c r="E25" s="12" t="s">
        <v>24</v>
      </c>
      <c r="F25" s="12">
        <v>3</v>
      </c>
      <c r="G25" s="13">
        <v>101.97</v>
      </c>
      <c r="H25" s="13">
        <v>18.81</v>
      </c>
      <c r="I25" s="13">
        <v>83.16</v>
      </c>
      <c r="J25" s="13">
        <f t="shared" si="0"/>
        <v>5704.24695743846</v>
      </c>
      <c r="K25" s="13">
        <f t="shared" si="1"/>
        <v>6994.49329304954</v>
      </c>
      <c r="L25" s="23">
        <v>581662.06225</v>
      </c>
      <c r="M25" s="12"/>
      <c r="N25" s="24" t="s">
        <v>23</v>
      </c>
      <c r="O25" s="11"/>
      <c r="R25" s="4"/>
      <c r="U25" s="4"/>
    </row>
    <row r="26" s="1" customFormat="1" ht="22.95" customHeight="1" spans="1:21">
      <c r="A26" s="14">
        <v>21</v>
      </c>
      <c r="B26" s="15" t="s">
        <v>21</v>
      </c>
      <c r="C26" s="12">
        <v>801</v>
      </c>
      <c r="D26" s="12">
        <v>8</v>
      </c>
      <c r="E26" s="12" t="s">
        <v>22</v>
      </c>
      <c r="F26" s="12">
        <v>3</v>
      </c>
      <c r="G26" s="13">
        <v>122.2</v>
      </c>
      <c r="H26" s="13">
        <v>22.54</v>
      </c>
      <c r="I26" s="13">
        <v>99.66</v>
      </c>
      <c r="J26" s="13">
        <f t="shared" si="0"/>
        <v>5999.55523220131</v>
      </c>
      <c r="K26" s="13">
        <f t="shared" si="1"/>
        <v>7356.46848660446</v>
      </c>
      <c r="L26" s="23">
        <v>733145.649375</v>
      </c>
      <c r="M26" s="12"/>
      <c r="N26" s="24" t="s">
        <v>23</v>
      </c>
      <c r="O26" s="11"/>
      <c r="R26" s="4"/>
      <c r="U26" s="4"/>
    </row>
    <row r="27" s="1" customFormat="1" ht="22.95" customHeight="1" spans="1:21">
      <c r="A27" s="14">
        <v>22</v>
      </c>
      <c r="B27" s="15" t="s">
        <v>21</v>
      </c>
      <c r="C27" s="12">
        <v>803</v>
      </c>
      <c r="D27" s="12">
        <v>8</v>
      </c>
      <c r="E27" s="12" t="s">
        <v>22</v>
      </c>
      <c r="F27" s="12">
        <v>3</v>
      </c>
      <c r="G27" s="13">
        <v>124.87</v>
      </c>
      <c r="H27" s="13">
        <v>23.03</v>
      </c>
      <c r="I27" s="13">
        <v>101.84</v>
      </c>
      <c r="J27" s="13">
        <f t="shared" si="0"/>
        <v>6047.18871025867</v>
      </c>
      <c r="K27" s="13">
        <f t="shared" si="1"/>
        <v>7414.69416977612</v>
      </c>
      <c r="L27" s="23">
        <v>755112.45425</v>
      </c>
      <c r="M27" s="12"/>
      <c r="N27" s="24" t="s">
        <v>23</v>
      </c>
      <c r="O27" s="11"/>
      <c r="R27" s="4"/>
      <c r="U27" s="4"/>
    </row>
    <row r="28" s="1" customFormat="1" ht="22.95" customHeight="1" spans="1:21">
      <c r="A28" s="14">
        <v>23</v>
      </c>
      <c r="B28" s="15" t="s">
        <v>21</v>
      </c>
      <c r="C28" s="12">
        <v>901</v>
      </c>
      <c r="D28" s="12">
        <v>9</v>
      </c>
      <c r="E28" s="12" t="s">
        <v>22</v>
      </c>
      <c r="F28" s="12">
        <v>3</v>
      </c>
      <c r="G28" s="13">
        <v>122.2</v>
      </c>
      <c r="H28" s="13">
        <v>22.54</v>
      </c>
      <c r="I28" s="13">
        <v>99.66</v>
      </c>
      <c r="J28" s="13">
        <f t="shared" si="0"/>
        <v>6056.71590425532</v>
      </c>
      <c r="K28" s="13">
        <f t="shared" si="1"/>
        <v>7426.55712923941</v>
      </c>
      <c r="L28" s="23">
        <v>740130.6835</v>
      </c>
      <c r="M28" s="12"/>
      <c r="N28" s="24" t="s">
        <v>23</v>
      </c>
      <c r="O28" s="11"/>
      <c r="R28" s="4"/>
      <c r="U28" s="4"/>
    </row>
    <row r="29" s="1" customFormat="1" ht="22.95" customHeight="1" spans="1:21">
      <c r="A29" s="14">
        <v>24</v>
      </c>
      <c r="B29" s="15" t="s">
        <v>21</v>
      </c>
      <c r="C29" s="12">
        <v>902</v>
      </c>
      <c r="D29" s="12">
        <v>9</v>
      </c>
      <c r="E29" s="12" t="s">
        <v>24</v>
      </c>
      <c r="F29" s="12">
        <v>3</v>
      </c>
      <c r="G29" s="13">
        <v>101.45</v>
      </c>
      <c r="H29" s="13">
        <v>18.71</v>
      </c>
      <c r="I29" s="13">
        <v>82.74</v>
      </c>
      <c r="J29" s="13">
        <f t="shared" si="0"/>
        <v>6151.97198127156</v>
      </c>
      <c r="K29" s="13">
        <f t="shared" si="1"/>
        <v>7543.11768793812</v>
      </c>
      <c r="L29" s="23">
        <v>624117.5575</v>
      </c>
      <c r="M29" s="12"/>
      <c r="N29" s="24" t="s">
        <v>23</v>
      </c>
      <c r="O29" s="11"/>
      <c r="R29" s="4"/>
      <c r="U29" s="4"/>
    </row>
    <row r="30" s="1" customFormat="1" ht="22.95" customHeight="1" spans="1:21">
      <c r="A30" s="14">
        <v>25</v>
      </c>
      <c r="B30" s="15" t="s">
        <v>21</v>
      </c>
      <c r="C30" s="12">
        <v>903</v>
      </c>
      <c r="D30" s="12">
        <v>9</v>
      </c>
      <c r="E30" s="12" t="s">
        <v>22</v>
      </c>
      <c r="F30" s="12">
        <v>3</v>
      </c>
      <c r="G30" s="13">
        <v>124.87</v>
      </c>
      <c r="H30" s="13">
        <v>23.03</v>
      </c>
      <c r="I30" s="13">
        <v>101.84</v>
      </c>
      <c r="J30" s="13">
        <f t="shared" si="0"/>
        <v>6104.34246616481</v>
      </c>
      <c r="K30" s="13">
        <f t="shared" si="1"/>
        <v>7484.77262126866</v>
      </c>
      <c r="L30" s="23">
        <v>762249.24375</v>
      </c>
      <c r="M30" s="12"/>
      <c r="N30" s="24" t="s">
        <v>23</v>
      </c>
      <c r="O30" s="11"/>
      <c r="R30" s="4"/>
      <c r="U30" s="4"/>
    </row>
    <row r="31" s="1" customFormat="1" ht="22.95" customHeight="1" spans="1:21">
      <c r="A31" s="14">
        <v>26</v>
      </c>
      <c r="B31" s="15" t="s">
        <v>21</v>
      </c>
      <c r="C31" s="12">
        <v>904</v>
      </c>
      <c r="D31" s="12">
        <v>9</v>
      </c>
      <c r="E31" s="12" t="s">
        <v>24</v>
      </c>
      <c r="F31" s="12">
        <v>3</v>
      </c>
      <c r="G31" s="13">
        <v>101.77</v>
      </c>
      <c r="H31" s="13">
        <v>18.77</v>
      </c>
      <c r="I31" s="13">
        <v>83</v>
      </c>
      <c r="J31" s="13">
        <f t="shared" si="0"/>
        <v>5866.19058416036</v>
      </c>
      <c r="K31" s="13">
        <f t="shared" si="1"/>
        <v>7192.79778012048</v>
      </c>
      <c r="L31" s="23">
        <v>597002.21575</v>
      </c>
      <c r="M31" s="12"/>
      <c r="N31" s="24" t="s">
        <v>23</v>
      </c>
      <c r="O31" s="11"/>
      <c r="R31" s="4"/>
      <c r="U31" s="4"/>
    </row>
    <row r="32" s="1" customFormat="1" ht="22.95" customHeight="1" spans="1:21">
      <c r="A32" s="14">
        <v>27</v>
      </c>
      <c r="B32" s="15" t="s">
        <v>21</v>
      </c>
      <c r="C32" s="12">
        <v>1001</v>
      </c>
      <c r="D32" s="12">
        <v>10</v>
      </c>
      <c r="E32" s="12" t="s">
        <v>22</v>
      </c>
      <c r="F32" s="12">
        <v>3</v>
      </c>
      <c r="G32" s="13">
        <v>122.2</v>
      </c>
      <c r="H32" s="13">
        <v>22.54</v>
      </c>
      <c r="I32" s="13">
        <v>99.66</v>
      </c>
      <c r="J32" s="13">
        <f t="shared" si="0"/>
        <v>6113.8695601473</v>
      </c>
      <c r="K32" s="13">
        <f t="shared" si="1"/>
        <v>7496.63716887417</v>
      </c>
      <c r="L32" s="23">
        <v>747114.86025</v>
      </c>
      <c r="M32" s="12"/>
      <c r="N32" s="24" t="s">
        <v>23</v>
      </c>
      <c r="O32" s="11"/>
      <c r="R32" s="4"/>
      <c r="U32" s="4"/>
    </row>
    <row r="33" s="1" customFormat="1" ht="22.95" customHeight="1" spans="1:21">
      <c r="A33" s="14">
        <v>28</v>
      </c>
      <c r="B33" s="15" t="s">
        <v>21</v>
      </c>
      <c r="C33" s="12">
        <v>1002</v>
      </c>
      <c r="D33" s="12">
        <v>10</v>
      </c>
      <c r="E33" s="12" t="s">
        <v>24</v>
      </c>
      <c r="F33" s="12">
        <v>3</v>
      </c>
      <c r="G33" s="13">
        <v>101.45</v>
      </c>
      <c r="H33" s="13">
        <v>18.71</v>
      </c>
      <c r="I33" s="13">
        <v>82.74</v>
      </c>
      <c r="J33" s="13">
        <f t="shared" si="0"/>
        <v>6209.13594874322</v>
      </c>
      <c r="K33" s="13">
        <f t="shared" si="1"/>
        <v>7613.20814599952</v>
      </c>
      <c r="L33" s="23">
        <v>629916.842</v>
      </c>
      <c r="M33" s="12"/>
      <c r="N33" s="24" t="s">
        <v>23</v>
      </c>
      <c r="O33" s="11"/>
      <c r="R33" s="4"/>
      <c r="U33" s="4"/>
    </row>
    <row r="34" s="1" customFormat="1" ht="22.95" customHeight="1" spans="1:21">
      <c r="A34" s="14">
        <v>29</v>
      </c>
      <c r="B34" s="15" t="s">
        <v>21</v>
      </c>
      <c r="C34" s="12">
        <v>1003</v>
      </c>
      <c r="D34" s="12">
        <v>10</v>
      </c>
      <c r="E34" s="12" t="s">
        <v>22</v>
      </c>
      <c r="F34" s="12">
        <v>3</v>
      </c>
      <c r="G34" s="13">
        <v>124.87</v>
      </c>
      <c r="H34" s="13">
        <v>23.03</v>
      </c>
      <c r="I34" s="13">
        <v>101.84</v>
      </c>
      <c r="J34" s="13">
        <f t="shared" si="0"/>
        <v>6161.50308821174</v>
      </c>
      <c r="K34" s="13">
        <f t="shared" si="1"/>
        <v>7554.85949160448</v>
      </c>
      <c r="L34" s="23">
        <v>769386.890625</v>
      </c>
      <c r="M34" s="12"/>
      <c r="N34" s="24" t="s">
        <v>23</v>
      </c>
      <c r="O34" s="11"/>
      <c r="R34" s="4"/>
      <c r="U34" s="4"/>
    </row>
    <row r="35" s="2" customFormat="1" ht="22.95" customHeight="1" spans="1:21">
      <c r="A35" s="14">
        <v>30</v>
      </c>
      <c r="B35" s="16" t="s">
        <v>21</v>
      </c>
      <c r="C35" s="17">
        <v>1004</v>
      </c>
      <c r="D35" s="17">
        <v>10</v>
      </c>
      <c r="E35" s="17" t="s">
        <v>24</v>
      </c>
      <c r="F35" s="17">
        <v>3</v>
      </c>
      <c r="G35" s="18">
        <v>101.77</v>
      </c>
      <c r="H35" s="18">
        <v>18.77</v>
      </c>
      <c r="I35" s="18">
        <v>83</v>
      </c>
      <c r="J35" s="18">
        <f t="shared" si="0"/>
        <v>5035.52667780289</v>
      </c>
      <c r="K35" s="18">
        <f t="shared" si="1"/>
        <v>6174.28373493976</v>
      </c>
      <c r="L35" s="25">
        <v>512465.55</v>
      </c>
      <c r="M35" s="17"/>
      <c r="N35" s="26" t="s">
        <v>23</v>
      </c>
      <c r="O35" s="27"/>
      <c r="R35" s="28"/>
      <c r="U35" s="28"/>
    </row>
    <row r="36" s="2" customFormat="1" ht="22.95" customHeight="1" spans="1:21">
      <c r="A36" s="14">
        <v>31</v>
      </c>
      <c r="B36" s="16" t="s">
        <v>21</v>
      </c>
      <c r="C36" s="17">
        <v>1005</v>
      </c>
      <c r="D36" s="17">
        <v>10</v>
      </c>
      <c r="E36" s="17" t="s">
        <v>24</v>
      </c>
      <c r="F36" s="17">
        <v>3</v>
      </c>
      <c r="G36" s="18">
        <v>101.97</v>
      </c>
      <c r="H36" s="18">
        <v>18.81</v>
      </c>
      <c r="I36" s="18">
        <v>83.16</v>
      </c>
      <c r="J36" s="18">
        <f t="shared" si="0"/>
        <v>4997.31156222418</v>
      </c>
      <c r="K36" s="18">
        <f t="shared" si="1"/>
        <v>6127.65584415584</v>
      </c>
      <c r="L36" s="25">
        <v>509575.86</v>
      </c>
      <c r="M36" s="17"/>
      <c r="N36" s="26" t="s">
        <v>23</v>
      </c>
      <c r="O36" s="27"/>
      <c r="R36" s="28"/>
      <c r="U36" s="28"/>
    </row>
    <row r="37" s="1" customFormat="1" ht="22.95" customHeight="1" spans="1:21">
      <c r="A37" s="14">
        <v>32</v>
      </c>
      <c r="B37" s="15" t="s">
        <v>21</v>
      </c>
      <c r="C37" s="12">
        <v>1101</v>
      </c>
      <c r="D37" s="12">
        <v>11</v>
      </c>
      <c r="E37" s="12" t="s">
        <v>22</v>
      </c>
      <c r="F37" s="12">
        <v>3</v>
      </c>
      <c r="G37" s="13">
        <v>122.2</v>
      </c>
      <c r="H37" s="13">
        <v>22.54</v>
      </c>
      <c r="I37" s="13">
        <v>99.66</v>
      </c>
      <c r="J37" s="13">
        <f t="shared" si="0"/>
        <v>6171.03023220131</v>
      </c>
      <c r="K37" s="13">
        <f t="shared" si="1"/>
        <v>7566.72581150913</v>
      </c>
      <c r="L37" s="23">
        <v>754099.894375</v>
      </c>
      <c r="M37" s="12"/>
      <c r="N37" s="24" t="s">
        <v>23</v>
      </c>
      <c r="O37" s="11"/>
      <c r="R37" s="4"/>
      <c r="U37" s="4"/>
    </row>
    <row r="38" s="1" customFormat="1" ht="22.95" customHeight="1" spans="1:21">
      <c r="A38" s="14">
        <v>33</v>
      </c>
      <c r="B38" s="15" t="s">
        <v>21</v>
      </c>
      <c r="C38" s="12">
        <v>1102</v>
      </c>
      <c r="D38" s="12">
        <v>11</v>
      </c>
      <c r="E38" s="12" t="s">
        <v>24</v>
      </c>
      <c r="F38" s="12">
        <v>3</v>
      </c>
      <c r="G38" s="13">
        <v>101.45</v>
      </c>
      <c r="H38" s="13">
        <v>18.71</v>
      </c>
      <c r="I38" s="13">
        <v>82.74</v>
      </c>
      <c r="J38" s="13">
        <f t="shared" si="0"/>
        <v>6266.29146500739</v>
      </c>
      <c r="K38" s="13">
        <f t="shared" si="1"/>
        <v>7683.28824178148</v>
      </c>
      <c r="L38" s="23">
        <v>635715.269125</v>
      </c>
      <c r="M38" s="12"/>
      <c r="N38" s="24" t="s">
        <v>23</v>
      </c>
      <c r="O38" s="11"/>
      <c r="R38" s="4"/>
      <c r="U38" s="4"/>
    </row>
    <row r="39" s="1" customFormat="1" ht="22.95" customHeight="1" spans="1:21">
      <c r="A39" s="14">
        <v>34</v>
      </c>
      <c r="B39" s="15" t="s">
        <v>21</v>
      </c>
      <c r="C39" s="12">
        <v>1103</v>
      </c>
      <c r="D39" s="12">
        <v>11</v>
      </c>
      <c r="E39" s="12" t="s">
        <v>22</v>
      </c>
      <c r="F39" s="12">
        <v>3</v>
      </c>
      <c r="G39" s="13">
        <v>124.87</v>
      </c>
      <c r="H39" s="13">
        <v>23.03</v>
      </c>
      <c r="I39" s="13">
        <v>101.84</v>
      </c>
      <c r="J39" s="13">
        <f t="shared" si="0"/>
        <v>6218.66371025867</v>
      </c>
      <c r="K39" s="13">
        <f t="shared" si="1"/>
        <v>7624.9463619403</v>
      </c>
      <c r="L39" s="23">
        <v>776524.5375</v>
      </c>
      <c r="M39" s="12"/>
      <c r="N39" s="24" t="s">
        <v>23</v>
      </c>
      <c r="O39" s="11"/>
      <c r="R39" s="4"/>
      <c r="U39" s="4"/>
    </row>
    <row r="40" s="1" customFormat="1" ht="22.95" customHeight="1" spans="1:21">
      <c r="A40" s="14">
        <v>35</v>
      </c>
      <c r="B40" s="15" t="s">
        <v>21</v>
      </c>
      <c r="C40" s="12">
        <v>1105</v>
      </c>
      <c r="D40" s="12">
        <v>11</v>
      </c>
      <c r="E40" s="12" t="s">
        <v>24</v>
      </c>
      <c r="F40" s="12">
        <v>3</v>
      </c>
      <c r="G40" s="13">
        <v>101.97</v>
      </c>
      <c r="H40" s="13">
        <v>18.81</v>
      </c>
      <c r="I40" s="13">
        <v>83.16</v>
      </c>
      <c r="J40" s="13">
        <f t="shared" ref="J40:J64" si="2">L40/G40</f>
        <v>5932.87188266157</v>
      </c>
      <c r="K40" s="13">
        <f t="shared" ref="K40:K64" si="3">L40/I40</f>
        <v>7274.83099897787</v>
      </c>
      <c r="L40" s="23">
        <v>604974.945875</v>
      </c>
      <c r="M40" s="12"/>
      <c r="N40" s="24" t="s">
        <v>23</v>
      </c>
      <c r="O40" s="11"/>
      <c r="R40" s="4"/>
      <c r="U40" s="4"/>
    </row>
    <row r="41" s="1" customFormat="1" ht="22.95" customHeight="1" spans="1:21">
      <c r="A41" s="14">
        <v>36</v>
      </c>
      <c r="B41" s="15" t="s">
        <v>21</v>
      </c>
      <c r="C41" s="12">
        <v>1201</v>
      </c>
      <c r="D41" s="12">
        <v>12</v>
      </c>
      <c r="E41" s="12" t="s">
        <v>22</v>
      </c>
      <c r="F41" s="12">
        <v>3</v>
      </c>
      <c r="G41" s="13">
        <v>122.2</v>
      </c>
      <c r="H41" s="13">
        <v>22.54</v>
      </c>
      <c r="I41" s="13">
        <v>99.66</v>
      </c>
      <c r="J41" s="13">
        <f t="shared" si="2"/>
        <v>6228.19090425532</v>
      </c>
      <c r="K41" s="13">
        <f t="shared" si="3"/>
        <v>7636.81445414409</v>
      </c>
      <c r="L41" s="23">
        <v>761084.9285</v>
      </c>
      <c r="M41" s="12"/>
      <c r="N41" s="24" t="s">
        <v>23</v>
      </c>
      <c r="O41" s="11"/>
      <c r="R41" s="4"/>
      <c r="U41" s="4"/>
    </row>
    <row r="42" s="1" customFormat="1" ht="22.95" customHeight="1" spans="1:21">
      <c r="A42" s="14">
        <v>37</v>
      </c>
      <c r="B42" s="15" t="s">
        <v>21</v>
      </c>
      <c r="C42" s="12">
        <v>1202</v>
      </c>
      <c r="D42" s="12">
        <v>12</v>
      </c>
      <c r="E42" s="12" t="s">
        <v>24</v>
      </c>
      <c r="F42" s="12">
        <v>3</v>
      </c>
      <c r="G42" s="13">
        <v>101.45</v>
      </c>
      <c r="H42" s="13">
        <v>18.71</v>
      </c>
      <c r="I42" s="13">
        <v>82.74</v>
      </c>
      <c r="J42" s="13">
        <f t="shared" si="2"/>
        <v>6323.44698127156</v>
      </c>
      <c r="K42" s="13">
        <f t="shared" si="3"/>
        <v>7753.36833756345</v>
      </c>
      <c r="L42" s="23">
        <v>641513.69625</v>
      </c>
      <c r="M42" s="12"/>
      <c r="N42" s="24" t="s">
        <v>23</v>
      </c>
      <c r="O42" s="11"/>
      <c r="R42" s="4"/>
      <c r="U42" s="4"/>
    </row>
    <row r="43" s="1" customFormat="1" ht="22.95" customHeight="1" spans="1:21">
      <c r="A43" s="14">
        <v>38</v>
      </c>
      <c r="B43" s="15" t="s">
        <v>21</v>
      </c>
      <c r="C43" s="12">
        <v>1203</v>
      </c>
      <c r="D43" s="12">
        <v>12</v>
      </c>
      <c r="E43" s="12" t="s">
        <v>22</v>
      </c>
      <c r="F43" s="12">
        <v>3</v>
      </c>
      <c r="G43" s="13">
        <v>124.87</v>
      </c>
      <c r="H43" s="13">
        <v>23.03</v>
      </c>
      <c r="I43" s="13">
        <v>101.84</v>
      </c>
      <c r="J43" s="13">
        <f t="shared" si="2"/>
        <v>6275.8243323056</v>
      </c>
      <c r="K43" s="13">
        <f t="shared" si="3"/>
        <v>7695.03323227612</v>
      </c>
      <c r="L43" s="23">
        <v>783662.184375</v>
      </c>
      <c r="M43" s="12"/>
      <c r="N43" s="24" t="s">
        <v>23</v>
      </c>
      <c r="O43" s="11"/>
      <c r="R43" s="4"/>
      <c r="U43" s="4"/>
    </row>
    <row r="44" s="1" customFormat="1" ht="22.95" customHeight="1" spans="1:21">
      <c r="A44" s="14">
        <v>39</v>
      </c>
      <c r="B44" s="15" t="s">
        <v>21</v>
      </c>
      <c r="C44" s="12">
        <v>1204</v>
      </c>
      <c r="D44" s="12">
        <v>12</v>
      </c>
      <c r="E44" s="12" t="s">
        <v>24</v>
      </c>
      <c r="F44" s="12">
        <v>3</v>
      </c>
      <c r="G44" s="13">
        <v>101.77</v>
      </c>
      <c r="H44" s="13">
        <v>18.77</v>
      </c>
      <c r="I44" s="13">
        <v>83</v>
      </c>
      <c r="J44" s="13">
        <f t="shared" si="2"/>
        <v>6037.66558416036</v>
      </c>
      <c r="K44" s="13">
        <f t="shared" si="3"/>
        <v>7403.05092168675</v>
      </c>
      <c r="L44" s="23">
        <v>614453.2265</v>
      </c>
      <c r="M44" s="12"/>
      <c r="N44" s="24" t="s">
        <v>23</v>
      </c>
      <c r="O44" s="11"/>
      <c r="R44" s="4"/>
      <c r="U44" s="4"/>
    </row>
    <row r="45" s="1" customFormat="1" ht="22.95" customHeight="1" spans="1:21">
      <c r="A45" s="14">
        <v>40</v>
      </c>
      <c r="B45" s="15" t="s">
        <v>21</v>
      </c>
      <c r="C45" s="12">
        <v>1205</v>
      </c>
      <c r="D45" s="12">
        <v>12</v>
      </c>
      <c r="E45" s="12" t="s">
        <v>24</v>
      </c>
      <c r="F45" s="12">
        <v>3</v>
      </c>
      <c r="G45" s="13">
        <v>101.97</v>
      </c>
      <c r="H45" s="13">
        <v>18.81</v>
      </c>
      <c r="I45" s="13">
        <v>83.16</v>
      </c>
      <c r="J45" s="13">
        <f t="shared" si="2"/>
        <v>5990.03862410513</v>
      </c>
      <c r="K45" s="13">
        <f t="shared" si="3"/>
        <v>7344.92831289081</v>
      </c>
      <c r="L45" s="23">
        <v>610804.2385</v>
      </c>
      <c r="M45" s="12"/>
      <c r="N45" s="24" t="s">
        <v>23</v>
      </c>
      <c r="O45" s="11"/>
      <c r="R45" s="4"/>
      <c r="U45" s="4"/>
    </row>
    <row r="46" s="1" customFormat="1" ht="22.95" customHeight="1" spans="1:21">
      <c r="A46" s="14">
        <v>41</v>
      </c>
      <c r="B46" s="15" t="s">
        <v>21</v>
      </c>
      <c r="C46" s="12">
        <v>1301</v>
      </c>
      <c r="D46" s="12">
        <v>13</v>
      </c>
      <c r="E46" s="12" t="s">
        <v>22</v>
      </c>
      <c r="F46" s="12">
        <v>3</v>
      </c>
      <c r="G46" s="13">
        <v>122.2</v>
      </c>
      <c r="H46" s="13">
        <v>22.54</v>
      </c>
      <c r="I46" s="13">
        <v>99.66</v>
      </c>
      <c r="J46" s="13">
        <f t="shared" si="2"/>
        <v>6285.3445601473</v>
      </c>
      <c r="K46" s="13">
        <f t="shared" si="3"/>
        <v>7706.89449377885</v>
      </c>
      <c r="L46" s="23">
        <v>768069.10525</v>
      </c>
      <c r="M46" s="12"/>
      <c r="N46" s="24" t="s">
        <v>23</v>
      </c>
      <c r="O46" s="11"/>
      <c r="R46" s="4"/>
      <c r="U46" s="4"/>
    </row>
    <row r="47" s="1" customFormat="1" ht="22.95" customHeight="1" spans="1:21">
      <c r="A47" s="14">
        <v>42</v>
      </c>
      <c r="B47" s="15" t="s">
        <v>21</v>
      </c>
      <c r="C47" s="12">
        <v>1303</v>
      </c>
      <c r="D47" s="12">
        <v>13</v>
      </c>
      <c r="E47" s="12" t="s">
        <v>22</v>
      </c>
      <c r="F47" s="12">
        <v>3</v>
      </c>
      <c r="G47" s="13">
        <v>124.87</v>
      </c>
      <c r="H47" s="13">
        <v>23.03</v>
      </c>
      <c r="I47" s="13">
        <v>101.84</v>
      </c>
      <c r="J47" s="13">
        <f t="shared" si="2"/>
        <v>6332.97808821174</v>
      </c>
      <c r="K47" s="13">
        <f t="shared" si="3"/>
        <v>7765.11168376866</v>
      </c>
      <c r="L47" s="23">
        <v>790798.973875</v>
      </c>
      <c r="M47" s="12"/>
      <c r="N47" s="24" t="s">
        <v>23</v>
      </c>
      <c r="O47" s="11"/>
      <c r="R47" s="4"/>
      <c r="U47" s="4"/>
    </row>
    <row r="48" s="1" customFormat="1" ht="22.95" customHeight="1" spans="1:21">
      <c r="A48" s="14">
        <v>43</v>
      </c>
      <c r="B48" s="15" t="s">
        <v>21</v>
      </c>
      <c r="C48" s="12">
        <v>1304</v>
      </c>
      <c r="D48" s="12">
        <v>13</v>
      </c>
      <c r="E48" s="12" t="s">
        <v>24</v>
      </c>
      <c r="F48" s="12">
        <v>3</v>
      </c>
      <c r="G48" s="13">
        <v>101.77</v>
      </c>
      <c r="H48" s="13">
        <v>18.77</v>
      </c>
      <c r="I48" s="13">
        <v>83</v>
      </c>
      <c r="J48" s="13">
        <f t="shared" si="2"/>
        <v>6094.82672570502</v>
      </c>
      <c r="K48" s="13">
        <f t="shared" si="3"/>
        <v>7473.13874548193</v>
      </c>
      <c r="L48" s="23">
        <v>620270.515875</v>
      </c>
      <c r="M48" s="12"/>
      <c r="N48" s="24" t="s">
        <v>23</v>
      </c>
      <c r="O48" s="11"/>
      <c r="R48" s="4"/>
      <c r="U48" s="4"/>
    </row>
    <row r="49" s="1" customFormat="1" ht="22.95" customHeight="1" spans="1:21">
      <c r="A49" s="14">
        <v>44</v>
      </c>
      <c r="B49" s="15" t="s">
        <v>21</v>
      </c>
      <c r="C49" s="12">
        <v>1305</v>
      </c>
      <c r="D49" s="12">
        <v>13</v>
      </c>
      <c r="E49" s="12" t="s">
        <v>24</v>
      </c>
      <c r="F49" s="12">
        <v>3</v>
      </c>
      <c r="G49" s="13">
        <v>101.97</v>
      </c>
      <c r="H49" s="13">
        <v>18.81</v>
      </c>
      <c r="I49" s="13">
        <v>83.16</v>
      </c>
      <c r="J49" s="13">
        <f t="shared" si="2"/>
        <v>6047.18854932823</v>
      </c>
      <c r="K49" s="13">
        <f t="shared" si="3"/>
        <v>7415.00500691438</v>
      </c>
      <c r="L49" s="23">
        <v>616631.816375</v>
      </c>
      <c r="M49" s="12"/>
      <c r="N49" s="24" t="s">
        <v>23</v>
      </c>
      <c r="O49" s="11"/>
      <c r="R49" s="4"/>
      <c r="U49" s="4"/>
    </row>
    <row r="50" s="1" customFormat="1" ht="22.95" customHeight="1" spans="1:21">
      <c r="A50" s="14">
        <v>45</v>
      </c>
      <c r="B50" s="15" t="s">
        <v>21</v>
      </c>
      <c r="C50" s="12">
        <v>1401</v>
      </c>
      <c r="D50" s="12">
        <v>14</v>
      </c>
      <c r="E50" s="12" t="s">
        <v>22</v>
      </c>
      <c r="F50" s="12">
        <v>3</v>
      </c>
      <c r="G50" s="13">
        <v>122.2</v>
      </c>
      <c r="H50" s="13">
        <v>22.54</v>
      </c>
      <c r="I50" s="13">
        <v>99.66</v>
      </c>
      <c r="J50" s="13">
        <f t="shared" si="2"/>
        <v>6056.71590425532</v>
      </c>
      <c r="K50" s="13">
        <f t="shared" si="3"/>
        <v>7426.55712923941</v>
      </c>
      <c r="L50" s="23">
        <v>740130.6835</v>
      </c>
      <c r="M50" s="12"/>
      <c r="N50" s="24" t="s">
        <v>23</v>
      </c>
      <c r="O50" s="11"/>
      <c r="R50" s="4"/>
      <c r="U50" s="4"/>
    </row>
    <row r="51" s="1" customFormat="1" ht="22.95" customHeight="1" spans="1:21">
      <c r="A51" s="14">
        <v>46</v>
      </c>
      <c r="B51" s="15" t="s">
        <v>21</v>
      </c>
      <c r="C51" s="12">
        <v>1402</v>
      </c>
      <c r="D51" s="12">
        <v>14</v>
      </c>
      <c r="E51" s="12" t="s">
        <v>24</v>
      </c>
      <c r="F51" s="12">
        <v>3</v>
      </c>
      <c r="G51" s="13">
        <v>101.45</v>
      </c>
      <c r="H51" s="13">
        <v>18.71</v>
      </c>
      <c r="I51" s="13">
        <v>82.74</v>
      </c>
      <c r="J51" s="13">
        <f t="shared" si="2"/>
        <v>6151.97198127156</v>
      </c>
      <c r="K51" s="13">
        <f t="shared" si="3"/>
        <v>7543.11768793812</v>
      </c>
      <c r="L51" s="23">
        <v>624117.5575</v>
      </c>
      <c r="M51" s="12"/>
      <c r="N51" s="24" t="s">
        <v>23</v>
      </c>
      <c r="O51" s="11"/>
      <c r="R51" s="4"/>
      <c r="U51" s="4"/>
    </row>
    <row r="52" s="1" customFormat="1" ht="22.95" customHeight="1" spans="1:21">
      <c r="A52" s="14">
        <v>47</v>
      </c>
      <c r="B52" s="15" t="s">
        <v>21</v>
      </c>
      <c r="C52" s="12">
        <v>1403</v>
      </c>
      <c r="D52" s="12">
        <v>14</v>
      </c>
      <c r="E52" s="12" t="s">
        <v>22</v>
      </c>
      <c r="F52" s="12">
        <v>3</v>
      </c>
      <c r="G52" s="13">
        <v>124.87</v>
      </c>
      <c r="H52" s="13">
        <v>23.03</v>
      </c>
      <c r="I52" s="13">
        <v>101.84</v>
      </c>
      <c r="J52" s="13">
        <f t="shared" si="2"/>
        <v>6104.34246616481</v>
      </c>
      <c r="K52" s="13">
        <f t="shared" si="3"/>
        <v>7484.77262126866</v>
      </c>
      <c r="L52" s="23">
        <v>762249.24375</v>
      </c>
      <c r="M52" s="12"/>
      <c r="N52" s="24" t="s">
        <v>23</v>
      </c>
      <c r="O52" s="11"/>
      <c r="R52" s="4"/>
      <c r="U52" s="4"/>
    </row>
    <row r="53" s="1" customFormat="1" ht="22.95" customHeight="1" spans="1:21">
      <c r="A53" s="14">
        <v>48</v>
      </c>
      <c r="B53" s="15" t="s">
        <v>21</v>
      </c>
      <c r="C53" s="12">
        <v>1404</v>
      </c>
      <c r="D53" s="12">
        <v>14</v>
      </c>
      <c r="E53" s="12" t="s">
        <v>24</v>
      </c>
      <c r="F53" s="12">
        <v>3</v>
      </c>
      <c r="G53" s="13">
        <v>101.77</v>
      </c>
      <c r="H53" s="13">
        <v>18.77</v>
      </c>
      <c r="I53" s="13">
        <v>83</v>
      </c>
      <c r="J53" s="13">
        <f t="shared" si="2"/>
        <v>5866.19058416036</v>
      </c>
      <c r="K53" s="13">
        <f t="shared" si="3"/>
        <v>7192.79778012048</v>
      </c>
      <c r="L53" s="23">
        <v>597002.21575</v>
      </c>
      <c r="M53" s="12"/>
      <c r="N53" s="24" t="s">
        <v>23</v>
      </c>
      <c r="O53" s="11"/>
      <c r="R53" s="4"/>
      <c r="U53" s="4"/>
    </row>
    <row r="54" s="1" customFormat="1" ht="22.95" customHeight="1" spans="1:21">
      <c r="A54" s="14">
        <v>49</v>
      </c>
      <c r="B54" s="15" t="s">
        <v>21</v>
      </c>
      <c r="C54" s="12">
        <v>1405</v>
      </c>
      <c r="D54" s="12">
        <v>14</v>
      </c>
      <c r="E54" s="12" t="s">
        <v>24</v>
      </c>
      <c r="F54" s="12">
        <v>3</v>
      </c>
      <c r="G54" s="13">
        <v>101.97</v>
      </c>
      <c r="H54" s="13">
        <v>18.81</v>
      </c>
      <c r="I54" s="13">
        <v>83.16</v>
      </c>
      <c r="J54" s="13">
        <f t="shared" si="2"/>
        <v>5818.5552159949</v>
      </c>
      <c r="K54" s="13">
        <f t="shared" si="3"/>
        <v>7134.65699104137</v>
      </c>
      <c r="L54" s="23">
        <v>593318.075375</v>
      </c>
      <c r="M54" s="12"/>
      <c r="N54" s="24" t="s">
        <v>23</v>
      </c>
      <c r="O54" s="11"/>
      <c r="R54" s="4"/>
      <c r="U54" s="4"/>
    </row>
    <row r="55" s="1" customFormat="1" ht="22.95" customHeight="1" spans="1:21">
      <c r="A55" s="14">
        <v>50</v>
      </c>
      <c r="B55" s="15" t="s">
        <v>21</v>
      </c>
      <c r="C55" s="12">
        <v>1502</v>
      </c>
      <c r="D55" s="12">
        <v>15</v>
      </c>
      <c r="E55" s="12" t="s">
        <v>24</v>
      </c>
      <c r="F55" s="12">
        <v>3</v>
      </c>
      <c r="G55" s="13">
        <v>101.45</v>
      </c>
      <c r="H55" s="13">
        <v>18.71</v>
      </c>
      <c r="I55" s="13">
        <v>82.74</v>
      </c>
      <c r="J55" s="13">
        <f t="shared" si="2"/>
        <v>6494.92198127156</v>
      </c>
      <c r="K55" s="13">
        <f t="shared" si="3"/>
        <v>7963.61898718878</v>
      </c>
      <c r="L55" s="23">
        <v>658909.835</v>
      </c>
      <c r="M55" s="12"/>
      <c r="N55" s="24" t="s">
        <v>23</v>
      </c>
      <c r="O55" s="11"/>
      <c r="R55" s="4"/>
      <c r="U55" s="4"/>
    </row>
    <row r="56" s="1" customFormat="1" ht="22.95" customHeight="1" spans="1:21">
      <c r="A56" s="14">
        <v>51</v>
      </c>
      <c r="B56" s="15" t="s">
        <v>21</v>
      </c>
      <c r="C56" s="12">
        <v>1503</v>
      </c>
      <c r="D56" s="12">
        <v>15</v>
      </c>
      <c r="E56" s="12" t="s">
        <v>22</v>
      </c>
      <c r="F56" s="12">
        <v>3</v>
      </c>
      <c r="G56" s="13">
        <v>124.87</v>
      </c>
      <c r="H56" s="13">
        <v>23.03</v>
      </c>
      <c r="I56" s="13">
        <v>101.84</v>
      </c>
      <c r="J56" s="13">
        <f t="shared" si="2"/>
        <v>6447.29246616481</v>
      </c>
      <c r="K56" s="13">
        <f t="shared" si="3"/>
        <v>7905.27700559701</v>
      </c>
      <c r="L56" s="23">
        <v>805073.41025</v>
      </c>
      <c r="M56" s="12"/>
      <c r="N56" s="24" t="s">
        <v>23</v>
      </c>
      <c r="O56" s="11"/>
      <c r="R56" s="4"/>
      <c r="U56" s="4"/>
    </row>
    <row r="57" s="1" customFormat="1" ht="22.95" customHeight="1" spans="1:21">
      <c r="A57" s="14">
        <v>52</v>
      </c>
      <c r="B57" s="15" t="s">
        <v>21</v>
      </c>
      <c r="C57" s="12">
        <v>1504</v>
      </c>
      <c r="D57" s="12">
        <v>15</v>
      </c>
      <c r="E57" s="12" t="s">
        <v>24</v>
      </c>
      <c r="F57" s="12">
        <v>3</v>
      </c>
      <c r="G57" s="13">
        <v>101.77</v>
      </c>
      <c r="H57" s="13">
        <v>18.77</v>
      </c>
      <c r="I57" s="13">
        <v>83</v>
      </c>
      <c r="J57" s="13">
        <f t="shared" si="2"/>
        <v>6209.14058416036</v>
      </c>
      <c r="K57" s="13">
        <f t="shared" si="3"/>
        <v>7613.30406325301</v>
      </c>
      <c r="L57" s="23">
        <v>631904.23725</v>
      </c>
      <c r="M57" s="12"/>
      <c r="N57" s="24" t="s">
        <v>23</v>
      </c>
      <c r="O57" s="11"/>
      <c r="R57" s="4"/>
      <c r="U57" s="4"/>
    </row>
    <row r="58" s="1" customFormat="1" ht="22.95" customHeight="1" spans="1:21">
      <c r="A58" s="14">
        <v>53</v>
      </c>
      <c r="B58" s="15" t="s">
        <v>21</v>
      </c>
      <c r="C58" s="12">
        <v>1505</v>
      </c>
      <c r="D58" s="12">
        <v>15</v>
      </c>
      <c r="E58" s="12" t="s">
        <v>24</v>
      </c>
      <c r="F58" s="12">
        <v>3</v>
      </c>
      <c r="G58" s="13">
        <v>101.97</v>
      </c>
      <c r="H58" s="13">
        <v>18.81</v>
      </c>
      <c r="I58" s="13">
        <v>83.16</v>
      </c>
      <c r="J58" s="13">
        <f t="shared" si="2"/>
        <v>6161.5052159949</v>
      </c>
      <c r="K58" s="13">
        <f t="shared" si="3"/>
        <v>7555.17901485089</v>
      </c>
      <c r="L58" s="23">
        <v>628288.686875</v>
      </c>
      <c r="M58" s="12"/>
      <c r="N58" s="24" t="s">
        <v>23</v>
      </c>
      <c r="O58" s="11"/>
      <c r="R58" s="4"/>
      <c r="U58" s="4"/>
    </row>
    <row r="59" s="1" customFormat="1" ht="22.95" customHeight="1" spans="1:21">
      <c r="A59" s="14">
        <v>54</v>
      </c>
      <c r="B59" s="15" t="s">
        <v>21</v>
      </c>
      <c r="C59" s="12">
        <v>1602</v>
      </c>
      <c r="D59" s="12">
        <v>16</v>
      </c>
      <c r="E59" s="12" t="s">
        <v>24</v>
      </c>
      <c r="F59" s="12">
        <v>3</v>
      </c>
      <c r="G59" s="13">
        <v>101.45</v>
      </c>
      <c r="H59" s="13">
        <v>18.71</v>
      </c>
      <c r="I59" s="13">
        <v>82.74</v>
      </c>
      <c r="J59" s="13">
        <f t="shared" si="2"/>
        <v>6552.08594874322</v>
      </c>
      <c r="K59" s="13">
        <f t="shared" si="3"/>
        <v>8033.70944525018</v>
      </c>
      <c r="L59" s="23">
        <v>664709.1195</v>
      </c>
      <c r="M59" s="12"/>
      <c r="N59" s="24" t="s">
        <v>23</v>
      </c>
      <c r="O59" s="11"/>
      <c r="R59" s="4"/>
      <c r="U59" s="4"/>
    </row>
    <row r="60" s="1" customFormat="1" ht="22.95" customHeight="1" spans="1:21">
      <c r="A60" s="14">
        <v>55</v>
      </c>
      <c r="B60" s="15" t="s">
        <v>21</v>
      </c>
      <c r="C60" s="12">
        <v>1603</v>
      </c>
      <c r="D60" s="12">
        <v>16</v>
      </c>
      <c r="E60" s="12" t="s">
        <v>22</v>
      </c>
      <c r="F60" s="12">
        <v>3</v>
      </c>
      <c r="G60" s="13">
        <v>124.87</v>
      </c>
      <c r="H60" s="13">
        <v>23.03</v>
      </c>
      <c r="I60" s="13">
        <v>101.84</v>
      </c>
      <c r="J60" s="13">
        <f t="shared" si="2"/>
        <v>6504.45995435253</v>
      </c>
      <c r="K60" s="13">
        <f t="shared" si="3"/>
        <v>7975.37229477612</v>
      </c>
      <c r="L60" s="23">
        <v>812211.9145</v>
      </c>
      <c r="M60" s="12"/>
      <c r="N60" s="24" t="s">
        <v>23</v>
      </c>
      <c r="O60" s="11"/>
      <c r="R60" s="4"/>
      <c r="U60" s="4"/>
    </row>
    <row r="61" s="1" customFormat="1" ht="22.95" customHeight="1" spans="1:21">
      <c r="A61" s="14">
        <v>56</v>
      </c>
      <c r="B61" s="15" t="s">
        <v>21</v>
      </c>
      <c r="C61" s="12">
        <v>1604</v>
      </c>
      <c r="D61" s="12">
        <v>16</v>
      </c>
      <c r="E61" s="12" t="s">
        <v>24</v>
      </c>
      <c r="F61" s="12">
        <v>3</v>
      </c>
      <c r="G61" s="13">
        <v>101.77</v>
      </c>
      <c r="H61" s="13">
        <v>18.77</v>
      </c>
      <c r="I61" s="13">
        <v>83</v>
      </c>
      <c r="J61" s="13">
        <f t="shared" si="2"/>
        <v>6266.29330107104</v>
      </c>
      <c r="K61" s="13">
        <f t="shared" si="3"/>
        <v>7683.38155722892</v>
      </c>
      <c r="L61" s="23">
        <v>637720.66925</v>
      </c>
      <c r="M61" s="12"/>
      <c r="N61" s="24" t="s">
        <v>23</v>
      </c>
      <c r="O61" s="11"/>
      <c r="R61" s="4"/>
      <c r="U61" s="4"/>
    </row>
    <row r="62" s="1" customFormat="1" ht="22.95" customHeight="1" spans="1:21">
      <c r="A62" s="14">
        <v>57</v>
      </c>
      <c r="B62" s="15" t="s">
        <v>21</v>
      </c>
      <c r="C62" s="12">
        <v>1605</v>
      </c>
      <c r="D62" s="12">
        <v>16</v>
      </c>
      <c r="E62" s="12" t="s">
        <v>24</v>
      </c>
      <c r="F62" s="12">
        <v>3</v>
      </c>
      <c r="G62" s="13">
        <v>101.97</v>
      </c>
      <c r="H62" s="13">
        <v>18.81</v>
      </c>
      <c r="I62" s="13">
        <v>83.16</v>
      </c>
      <c r="J62" s="13">
        <f t="shared" si="2"/>
        <v>6218.66354932823</v>
      </c>
      <c r="K62" s="13">
        <f t="shared" si="3"/>
        <v>7625.26601881914</v>
      </c>
      <c r="L62" s="23">
        <v>634117.122125</v>
      </c>
      <c r="M62" s="12"/>
      <c r="N62" s="24" t="s">
        <v>23</v>
      </c>
      <c r="O62" s="11"/>
      <c r="R62" s="4"/>
      <c r="U62" s="4"/>
    </row>
    <row r="63" s="1" customFormat="1" ht="22.95" customHeight="1" spans="1:21">
      <c r="A63" s="14">
        <v>58</v>
      </c>
      <c r="B63" s="15" t="s">
        <v>21</v>
      </c>
      <c r="C63" s="12">
        <v>1701</v>
      </c>
      <c r="D63" s="12">
        <v>17</v>
      </c>
      <c r="E63" s="12" t="s">
        <v>22</v>
      </c>
      <c r="F63" s="12">
        <v>3</v>
      </c>
      <c r="G63" s="13">
        <v>122.2</v>
      </c>
      <c r="H63" s="13">
        <v>22.54</v>
      </c>
      <c r="I63" s="13">
        <v>99.66</v>
      </c>
      <c r="J63" s="13">
        <f t="shared" si="2"/>
        <v>6513.98023220131</v>
      </c>
      <c r="K63" s="13">
        <f t="shared" si="3"/>
        <v>7987.24046131848</v>
      </c>
      <c r="L63" s="23">
        <v>796008.384375</v>
      </c>
      <c r="M63" s="12"/>
      <c r="N63" s="24" t="s">
        <v>23</v>
      </c>
      <c r="O63" s="11"/>
      <c r="R63" s="4"/>
      <c r="U63" s="4"/>
    </row>
    <row r="64" s="1" customFormat="1" ht="22.95" customHeight="1" spans="1:21">
      <c r="A64" s="14">
        <v>59</v>
      </c>
      <c r="B64" s="15" t="s">
        <v>21</v>
      </c>
      <c r="C64" s="12">
        <v>1702</v>
      </c>
      <c r="D64" s="12">
        <v>17</v>
      </c>
      <c r="E64" s="12" t="s">
        <v>24</v>
      </c>
      <c r="F64" s="12">
        <v>3</v>
      </c>
      <c r="G64" s="13">
        <v>101.45</v>
      </c>
      <c r="H64" s="13">
        <v>18.71</v>
      </c>
      <c r="I64" s="13">
        <v>82.74</v>
      </c>
      <c r="J64" s="13">
        <f t="shared" si="2"/>
        <v>6609.24146500739</v>
      </c>
      <c r="K64" s="13">
        <f t="shared" si="3"/>
        <v>8103.78954103215</v>
      </c>
      <c r="L64" s="23">
        <v>670507.546625</v>
      </c>
      <c r="M64" s="12"/>
      <c r="N64" s="24" t="s">
        <v>23</v>
      </c>
      <c r="O64" s="11"/>
      <c r="R64" s="4"/>
      <c r="U64" s="4"/>
    </row>
    <row r="65" s="1" customFormat="1" ht="22.95" customHeight="1" spans="1:21">
      <c r="A65" s="14">
        <v>60</v>
      </c>
      <c r="B65" s="15" t="s">
        <v>21</v>
      </c>
      <c r="C65" s="12">
        <v>1704</v>
      </c>
      <c r="D65" s="12">
        <v>17</v>
      </c>
      <c r="E65" s="12" t="s">
        <v>24</v>
      </c>
      <c r="F65" s="12">
        <v>3</v>
      </c>
      <c r="G65" s="13">
        <v>101.77</v>
      </c>
      <c r="H65" s="13">
        <v>18.77</v>
      </c>
      <c r="I65" s="13">
        <v>83</v>
      </c>
      <c r="J65" s="13">
        <f t="shared" ref="J65:J87" si="4">L65/G65</f>
        <v>6323.46286724968</v>
      </c>
      <c r="K65" s="13">
        <f t="shared" ref="K65:K87" si="5">L65/I65</f>
        <v>7753.47971084337</v>
      </c>
      <c r="L65" s="23">
        <v>643538.816</v>
      </c>
      <c r="M65" s="12"/>
      <c r="N65" s="24" t="s">
        <v>23</v>
      </c>
      <c r="O65" s="11"/>
      <c r="R65" s="4"/>
      <c r="U65" s="4"/>
    </row>
    <row r="66" s="1" customFormat="1" ht="22.95" customHeight="1" spans="1:21">
      <c r="A66" s="14">
        <v>61</v>
      </c>
      <c r="B66" s="15" t="s">
        <v>21</v>
      </c>
      <c r="C66" s="12">
        <v>1705</v>
      </c>
      <c r="D66" s="12">
        <v>17</v>
      </c>
      <c r="E66" s="12" t="s">
        <v>24</v>
      </c>
      <c r="F66" s="12">
        <v>3</v>
      </c>
      <c r="G66" s="13">
        <v>101.97</v>
      </c>
      <c r="H66" s="13">
        <v>18.81</v>
      </c>
      <c r="I66" s="13">
        <v>83.16</v>
      </c>
      <c r="J66" s="13">
        <f t="shared" si="4"/>
        <v>6275.8302907718</v>
      </c>
      <c r="K66" s="13">
        <f t="shared" si="5"/>
        <v>7695.36333273208</v>
      </c>
      <c r="L66" s="23">
        <v>639946.41475</v>
      </c>
      <c r="M66" s="12"/>
      <c r="N66" s="24" t="s">
        <v>23</v>
      </c>
      <c r="O66" s="11"/>
      <c r="R66" s="4"/>
      <c r="U66" s="4"/>
    </row>
    <row r="67" s="1" customFormat="1" ht="22.95" customHeight="1" spans="1:21">
      <c r="A67" s="14">
        <v>62</v>
      </c>
      <c r="B67" s="15" t="s">
        <v>21</v>
      </c>
      <c r="C67" s="12">
        <v>1801</v>
      </c>
      <c r="D67" s="12">
        <v>18</v>
      </c>
      <c r="E67" s="12" t="s">
        <v>22</v>
      </c>
      <c r="F67" s="12">
        <v>3</v>
      </c>
      <c r="G67" s="13">
        <v>122.2</v>
      </c>
      <c r="H67" s="13">
        <v>22.54</v>
      </c>
      <c r="I67" s="13">
        <v>99.66</v>
      </c>
      <c r="J67" s="13">
        <f t="shared" si="4"/>
        <v>6285.3445601473</v>
      </c>
      <c r="K67" s="13">
        <f t="shared" si="5"/>
        <v>7706.89449377885</v>
      </c>
      <c r="L67" s="23">
        <v>768069.10525</v>
      </c>
      <c r="M67" s="12"/>
      <c r="N67" s="24" t="s">
        <v>23</v>
      </c>
      <c r="O67" s="11"/>
      <c r="R67" s="4"/>
      <c r="U67" s="4"/>
    </row>
    <row r="68" s="1" customFormat="1" ht="22.95" customHeight="1" spans="1:21">
      <c r="A68" s="14">
        <v>63</v>
      </c>
      <c r="B68" s="15" t="s">
        <v>21</v>
      </c>
      <c r="C68" s="12">
        <v>1802</v>
      </c>
      <c r="D68" s="12">
        <v>18</v>
      </c>
      <c r="E68" s="12" t="s">
        <v>24</v>
      </c>
      <c r="F68" s="12">
        <v>3</v>
      </c>
      <c r="G68" s="13">
        <v>101.45</v>
      </c>
      <c r="H68" s="13">
        <v>18.71</v>
      </c>
      <c r="I68" s="13">
        <v>82.74</v>
      </c>
      <c r="J68" s="13">
        <f t="shared" si="4"/>
        <v>6380.61094874322</v>
      </c>
      <c r="K68" s="13">
        <f t="shared" si="5"/>
        <v>7823.45879562485</v>
      </c>
      <c r="L68" s="23">
        <v>647312.98075</v>
      </c>
      <c r="M68" s="12"/>
      <c r="N68" s="24" t="s">
        <v>23</v>
      </c>
      <c r="O68" s="11"/>
      <c r="R68" s="4"/>
      <c r="U68" s="4"/>
    </row>
    <row r="69" s="1" customFormat="1" ht="22.95" customHeight="1" spans="1:21">
      <c r="A69" s="14">
        <v>64</v>
      </c>
      <c r="B69" s="15" t="s">
        <v>21</v>
      </c>
      <c r="C69" s="12">
        <v>1803</v>
      </c>
      <c r="D69" s="12">
        <v>18</v>
      </c>
      <c r="E69" s="12" t="s">
        <v>22</v>
      </c>
      <c r="F69" s="12">
        <v>3</v>
      </c>
      <c r="G69" s="13">
        <v>124.87</v>
      </c>
      <c r="H69" s="13">
        <v>23.03</v>
      </c>
      <c r="I69" s="13">
        <v>101.84</v>
      </c>
      <c r="J69" s="13">
        <f t="shared" si="4"/>
        <v>5525.74677664771</v>
      </c>
      <c r="K69" s="13">
        <f t="shared" si="5"/>
        <v>6775.33385703064</v>
      </c>
      <c r="L69" s="23">
        <v>690000</v>
      </c>
      <c r="M69" s="12"/>
      <c r="N69" s="24" t="s">
        <v>23</v>
      </c>
      <c r="O69" s="11"/>
      <c r="R69" s="4"/>
      <c r="U69" s="4"/>
    </row>
    <row r="70" s="1" customFormat="1" ht="22.95" customHeight="1" spans="1:21">
      <c r="A70" s="14">
        <v>65</v>
      </c>
      <c r="B70" s="15" t="s">
        <v>21</v>
      </c>
      <c r="C70" s="12">
        <v>1804</v>
      </c>
      <c r="D70" s="12">
        <v>18</v>
      </c>
      <c r="E70" s="12" t="s">
        <v>24</v>
      </c>
      <c r="F70" s="12">
        <v>3</v>
      </c>
      <c r="G70" s="13">
        <v>101.77</v>
      </c>
      <c r="H70" s="13">
        <v>18.77</v>
      </c>
      <c r="I70" s="13">
        <v>83</v>
      </c>
      <c r="J70" s="13">
        <f t="shared" si="4"/>
        <v>6094.82672570502</v>
      </c>
      <c r="K70" s="13">
        <f t="shared" si="5"/>
        <v>7473.13874548193</v>
      </c>
      <c r="L70" s="23">
        <v>620270.515875</v>
      </c>
      <c r="M70" s="12"/>
      <c r="N70" s="24" t="s">
        <v>23</v>
      </c>
      <c r="O70" s="11"/>
      <c r="R70" s="4"/>
      <c r="U70" s="4"/>
    </row>
    <row r="71" s="1" customFormat="1" ht="22.95" customHeight="1" spans="1:21">
      <c r="A71" s="14">
        <v>66</v>
      </c>
      <c r="B71" s="15" t="s">
        <v>21</v>
      </c>
      <c r="C71" s="12">
        <v>1805</v>
      </c>
      <c r="D71" s="12">
        <v>18</v>
      </c>
      <c r="E71" s="12" t="s">
        <v>24</v>
      </c>
      <c r="F71" s="12">
        <v>3</v>
      </c>
      <c r="G71" s="13">
        <v>101.97</v>
      </c>
      <c r="H71" s="13">
        <v>18.81</v>
      </c>
      <c r="I71" s="13">
        <v>83.16</v>
      </c>
      <c r="J71" s="13">
        <f t="shared" si="4"/>
        <v>6047.18854932823</v>
      </c>
      <c r="K71" s="13">
        <f t="shared" si="5"/>
        <v>7415.00500691438</v>
      </c>
      <c r="L71" s="23">
        <v>616631.816375</v>
      </c>
      <c r="M71" s="12"/>
      <c r="N71" s="24" t="s">
        <v>23</v>
      </c>
      <c r="O71" s="11"/>
      <c r="R71" s="4"/>
      <c r="U71" s="4"/>
    </row>
    <row r="72" s="1" customFormat="1" ht="22.95" customHeight="1" spans="1:21">
      <c r="A72" s="14">
        <v>67</v>
      </c>
      <c r="B72" s="15" t="s">
        <v>21</v>
      </c>
      <c r="C72" s="12">
        <v>1901</v>
      </c>
      <c r="D72" s="12">
        <v>19</v>
      </c>
      <c r="E72" s="12" t="s">
        <v>22</v>
      </c>
      <c r="F72" s="12">
        <v>3</v>
      </c>
      <c r="G72" s="13">
        <v>122.2</v>
      </c>
      <c r="H72" s="13">
        <v>22.54</v>
      </c>
      <c r="I72" s="13">
        <v>99.66</v>
      </c>
      <c r="J72" s="13">
        <f t="shared" si="4"/>
        <v>6256.76773220131</v>
      </c>
      <c r="K72" s="13">
        <f t="shared" si="5"/>
        <v>7671.85447396147</v>
      </c>
      <c r="L72" s="23">
        <v>764577.016875</v>
      </c>
      <c r="M72" s="12"/>
      <c r="N72" s="24" t="s">
        <v>23</v>
      </c>
      <c r="O72" s="11"/>
      <c r="R72" s="4"/>
      <c r="U72" s="4"/>
    </row>
    <row r="73" s="1" customFormat="1" ht="22.95" customHeight="1" spans="1:21">
      <c r="A73" s="14">
        <v>68</v>
      </c>
      <c r="B73" s="15" t="s">
        <v>21</v>
      </c>
      <c r="C73" s="12">
        <v>1902</v>
      </c>
      <c r="D73" s="12">
        <v>19</v>
      </c>
      <c r="E73" s="12" t="s">
        <v>24</v>
      </c>
      <c r="F73" s="12">
        <v>3</v>
      </c>
      <c r="G73" s="13">
        <v>101.45</v>
      </c>
      <c r="H73" s="13">
        <v>18.71</v>
      </c>
      <c r="I73" s="13">
        <v>82.74</v>
      </c>
      <c r="J73" s="13">
        <f t="shared" si="4"/>
        <v>6352.03741621488</v>
      </c>
      <c r="K73" s="13">
        <f t="shared" si="5"/>
        <v>7788.42392887358</v>
      </c>
      <c r="L73" s="23">
        <v>644414.195875</v>
      </c>
      <c r="M73" s="12"/>
      <c r="N73" s="24" t="s">
        <v>23</v>
      </c>
      <c r="O73" s="11"/>
      <c r="R73" s="4"/>
      <c r="U73" s="4"/>
    </row>
    <row r="74" s="1" customFormat="1" ht="22.95" customHeight="1" spans="1:21">
      <c r="A74" s="14">
        <v>69</v>
      </c>
      <c r="B74" s="15" t="s">
        <v>21</v>
      </c>
      <c r="C74" s="12">
        <v>1903</v>
      </c>
      <c r="D74" s="12">
        <v>19</v>
      </c>
      <c r="E74" s="12" t="s">
        <v>22</v>
      </c>
      <c r="F74" s="12">
        <v>3</v>
      </c>
      <c r="G74" s="13">
        <v>124.87</v>
      </c>
      <c r="H74" s="13">
        <v>23.03</v>
      </c>
      <c r="I74" s="13">
        <v>101.84</v>
      </c>
      <c r="J74" s="13">
        <f t="shared" si="4"/>
        <v>6304.40121025867</v>
      </c>
      <c r="K74" s="13">
        <f t="shared" si="5"/>
        <v>7730.07245802239</v>
      </c>
      <c r="L74" s="23">
        <v>787230.579125</v>
      </c>
      <c r="M74" s="12"/>
      <c r="N74" s="24" t="s">
        <v>23</v>
      </c>
      <c r="O74" s="11"/>
      <c r="R74" s="4"/>
      <c r="U74" s="4"/>
    </row>
    <row r="75" s="1" customFormat="1" ht="22.95" customHeight="1" spans="1:21">
      <c r="A75" s="14">
        <v>70</v>
      </c>
      <c r="B75" s="15" t="s">
        <v>21</v>
      </c>
      <c r="C75" s="12">
        <v>1904</v>
      </c>
      <c r="D75" s="12">
        <v>19</v>
      </c>
      <c r="E75" s="12" t="s">
        <v>24</v>
      </c>
      <c r="F75" s="12">
        <v>3</v>
      </c>
      <c r="G75" s="13">
        <v>101.77</v>
      </c>
      <c r="H75" s="13">
        <v>18.77</v>
      </c>
      <c r="I75" s="13">
        <v>83</v>
      </c>
      <c r="J75" s="13">
        <f t="shared" si="4"/>
        <v>6066.2419426157</v>
      </c>
      <c r="K75" s="13">
        <f t="shared" si="5"/>
        <v>7438.0896686747</v>
      </c>
      <c r="L75" s="23">
        <v>617361.4425</v>
      </c>
      <c r="M75" s="12"/>
      <c r="N75" s="24" t="s">
        <v>23</v>
      </c>
      <c r="O75" s="11"/>
      <c r="R75" s="4"/>
      <c r="U75" s="4"/>
    </row>
    <row r="76" s="1" customFormat="1" ht="22.95" customHeight="1" spans="1:21">
      <c r="A76" s="14">
        <v>71</v>
      </c>
      <c r="B76" s="15" t="s">
        <v>21</v>
      </c>
      <c r="C76" s="12">
        <v>1905</v>
      </c>
      <c r="D76" s="12">
        <v>19</v>
      </c>
      <c r="E76" s="12" t="s">
        <v>24</v>
      </c>
      <c r="F76" s="12">
        <v>3</v>
      </c>
      <c r="G76" s="13">
        <v>101.97</v>
      </c>
      <c r="H76" s="13">
        <v>18.81</v>
      </c>
      <c r="I76" s="13">
        <v>83.16</v>
      </c>
      <c r="J76" s="13">
        <f t="shared" si="4"/>
        <v>6018.60938266157</v>
      </c>
      <c r="K76" s="13">
        <f t="shared" si="5"/>
        <v>7379.96150493026</v>
      </c>
      <c r="L76" s="23">
        <v>613717.59875</v>
      </c>
      <c r="M76" s="12"/>
      <c r="N76" s="24" t="s">
        <v>23</v>
      </c>
      <c r="O76" s="11"/>
      <c r="R76" s="4"/>
      <c r="U76" s="4"/>
    </row>
    <row r="77" s="1" customFormat="1" ht="22.95" customHeight="1" spans="1:21">
      <c r="A77" s="14">
        <v>72</v>
      </c>
      <c r="B77" s="15" t="s">
        <v>21</v>
      </c>
      <c r="C77" s="12">
        <v>2001</v>
      </c>
      <c r="D77" s="12">
        <v>20</v>
      </c>
      <c r="E77" s="12" t="s">
        <v>22</v>
      </c>
      <c r="F77" s="12">
        <v>3</v>
      </c>
      <c r="G77" s="13">
        <v>122.2</v>
      </c>
      <c r="H77" s="13">
        <v>22.54</v>
      </c>
      <c r="I77" s="13">
        <v>99.66</v>
      </c>
      <c r="J77" s="13">
        <f t="shared" si="4"/>
        <v>6228.19090425532</v>
      </c>
      <c r="K77" s="13">
        <f t="shared" si="5"/>
        <v>7636.81445414409</v>
      </c>
      <c r="L77" s="23">
        <v>761084.9285</v>
      </c>
      <c r="M77" s="12"/>
      <c r="N77" s="24" t="s">
        <v>23</v>
      </c>
      <c r="O77" s="11"/>
      <c r="R77" s="4"/>
      <c r="U77" s="4"/>
    </row>
    <row r="78" s="1" customFormat="1" ht="22.95" customHeight="1" spans="1:21">
      <c r="A78" s="14">
        <v>73</v>
      </c>
      <c r="B78" s="15" t="s">
        <v>21</v>
      </c>
      <c r="C78" s="12">
        <v>2002</v>
      </c>
      <c r="D78" s="12">
        <v>20</v>
      </c>
      <c r="E78" s="12" t="s">
        <v>24</v>
      </c>
      <c r="F78" s="12">
        <v>3</v>
      </c>
      <c r="G78" s="13">
        <v>101.45</v>
      </c>
      <c r="H78" s="13">
        <v>18.71</v>
      </c>
      <c r="I78" s="13">
        <v>82.74</v>
      </c>
      <c r="J78" s="13">
        <f t="shared" si="4"/>
        <v>6323.44698127156</v>
      </c>
      <c r="K78" s="13">
        <f t="shared" si="5"/>
        <v>7753.36833756345</v>
      </c>
      <c r="L78" s="23">
        <v>641513.69625</v>
      </c>
      <c r="M78" s="12"/>
      <c r="N78" s="24" t="s">
        <v>23</v>
      </c>
      <c r="O78" s="11"/>
      <c r="R78" s="4"/>
      <c r="U78" s="4"/>
    </row>
    <row r="79" s="1" customFormat="1" ht="22.95" customHeight="1" spans="1:21">
      <c r="A79" s="14">
        <v>74</v>
      </c>
      <c r="B79" s="15" t="s">
        <v>21</v>
      </c>
      <c r="C79" s="12">
        <v>2003</v>
      </c>
      <c r="D79" s="12">
        <v>20</v>
      </c>
      <c r="E79" s="12" t="s">
        <v>22</v>
      </c>
      <c r="F79" s="12">
        <v>3</v>
      </c>
      <c r="G79" s="13">
        <v>124.87</v>
      </c>
      <c r="H79" s="13">
        <v>23.03</v>
      </c>
      <c r="I79" s="13">
        <v>101.84</v>
      </c>
      <c r="J79" s="13">
        <f t="shared" si="4"/>
        <v>6275.8243323056</v>
      </c>
      <c r="K79" s="13">
        <f t="shared" si="5"/>
        <v>7695.03323227612</v>
      </c>
      <c r="L79" s="23">
        <v>783662.184375</v>
      </c>
      <c r="M79" s="12"/>
      <c r="N79" s="24" t="s">
        <v>23</v>
      </c>
      <c r="O79" s="11"/>
      <c r="R79" s="4"/>
      <c r="U79" s="4"/>
    </row>
    <row r="80" s="1" customFormat="1" ht="22.95" customHeight="1" spans="1:21">
      <c r="A80" s="14">
        <v>75</v>
      </c>
      <c r="B80" s="15" t="s">
        <v>21</v>
      </c>
      <c r="C80" s="12">
        <v>2004</v>
      </c>
      <c r="D80" s="12">
        <v>20</v>
      </c>
      <c r="E80" s="12" t="s">
        <v>24</v>
      </c>
      <c r="F80" s="12">
        <v>3</v>
      </c>
      <c r="G80" s="13">
        <v>101.77</v>
      </c>
      <c r="H80" s="13">
        <v>18.77</v>
      </c>
      <c r="I80" s="13">
        <v>83</v>
      </c>
      <c r="J80" s="13">
        <f t="shared" si="4"/>
        <v>6131.01454259605</v>
      </c>
      <c r="K80" s="13">
        <f t="shared" si="5"/>
        <v>7517.51024096385</v>
      </c>
      <c r="L80" s="23">
        <v>623953.35</v>
      </c>
      <c r="M80" s="12"/>
      <c r="N80" s="24" t="s">
        <v>23</v>
      </c>
      <c r="O80" s="11"/>
      <c r="R80" s="4"/>
      <c r="U80" s="4"/>
    </row>
    <row r="81" s="1" customFormat="1" ht="22.95" customHeight="1" spans="1:21">
      <c r="A81" s="14">
        <v>76</v>
      </c>
      <c r="B81" s="15" t="s">
        <v>21</v>
      </c>
      <c r="C81" s="12">
        <v>2005</v>
      </c>
      <c r="D81" s="12">
        <v>20</v>
      </c>
      <c r="E81" s="12" t="s">
        <v>24</v>
      </c>
      <c r="F81" s="12">
        <v>3</v>
      </c>
      <c r="G81" s="13">
        <v>101.97</v>
      </c>
      <c r="H81" s="13">
        <v>18.81</v>
      </c>
      <c r="I81" s="13">
        <v>83.16</v>
      </c>
      <c r="J81" s="13">
        <f t="shared" si="4"/>
        <v>5990.03862410513</v>
      </c>
      <c r="K81" s="13">
        <f t="shared" si="5"/>
        <v>7344.92831289081</v>
      </c>
      <c r="L81" s="23">
        <v>610804.2385</v>
      </c>
      <c r="M81" s="12"/>
      <c r="N81" s="24" t="s">
        <v>23</v>
      </c>
      <c r="O81" s="11"/>
      <c r="R81" s="4"/>
      <c r="U81" s="4"/>
    </row>
    <row r="82" s="1" customFormat="1" ht="22.95" customHeight="1" spans="1:21">
      <c r="A82" s="14">
        <v>77</v>
      </c>
      <c r="B82" s="15" t="s">
        <v>21</v>
      </c>
      <c r="C82" s="12">
        <v>2101</v>
      </c>
      <c r="D82" s="12">
        <v>21</v>
      </c>
      <c r="E82" s="12" t="s">
        <v>22</v>
      </c>
      <c r="F82" s="12">
        <v>3</v>
      </c>
      <c r="G82" s="13">
        <v>122.2</v>
      </c>
      <c r="H82" s="13">
        <v>22.54</v>
      </c>
      <c r="I82" s="13">
        <v>99.66</v>
      </c>
      <c r="J82" s="13">
        <f t="shared" si="4"/>
        <v>5799.50340425532</v>
      </c>
      <c r="K82" s="13">
        <f t="shared" si="5"/>
        <v>7111.1711418824</v>
      </c>
      <c r="L82" s="23">
        <v>708699.316</v>
      </c>
      <c r="M82" s="12"/>
      <c r="N82" s="24" t="s">
        <v>23</v>
      </c>
      <c r="O82" s="11"/>
      <c r="R82" s="4"/>
      <c r="U82" s="4"/>
    </row>
    <row r="83" s="1" customFormat="1" ht="22.95" customHeight="1" spans="1:21">
      <c r="A83" s="14">
        <v>78</v>
      </c>
      <c r="B83" s="15" t="s">
        <v>21</v>
      </c>
      <c r="C83" s="12">
        <v>2102</v>
      </c>
      <c r="D83" s="12">
        <v>21</v>
      </c>
      <c r="E83" s="12" t="s">
        <v>24</v>
      </c>
      <c r="F83" s="12">
        <v>3</v>
      </c>
      <c r="G83" s="13">
        <v>101.45</v>
      </c>
      <c r="H83" s="13">
        <v>18.71</v>
      </c>
      <c r="I83" s="13">
        <v>82.74</v>
      </c>
      <c r="J83" s="13">
        <f t="shared" si="4"/>
        <v>5988.40857565303</v>
      </c>
      <c r="K83" s="13">
        <f t="shared" si="5"/>
        <v>7342.56768189509</v>
      </c>
      <c r="L83" s="23">
        <v>607524.05</v>
      </c>
      <c r="M83" s="12"/>
      <c r="N83" s="24" t="s">
        <v>23</v>
      </c>
      <c r="O83" s="11"/>
      <c r="R83" s="4"/>
      <c r="U83" s="4"/>
    </row>
    <row r="84" s="1" customFormat="1" ht="22.95" customHeight="1" spans="1:21">
      <c r="A84" s="14">
        <v>79</v>
      </c>
      <c r="B84" s="15" t="s">
        <v>21</v>
      </c>
      <c r="C84" s="12">
        <v>2103</v>
      </c>
      <c r="D84" s="12">
        <v>21</v>
      </c>
      <c r="E84" s="12" t="s">
        <v>22</v>
      </c>
      <c r="F84" s="12">
        <v>3</v>
      </c>
      <c r="G84" s="13">
        <v>124.87</v>
      </c>
      <c r="H84" s="13">
        <v>23.03</v>
      </c>
      <c r="I84" s="13">
        <v>101.84</v>
      </c>
      <c r="J84" s="13">
        <f t="shared" si="4"/>
        <v>5799.50641367022</v>
      </c>
      <c r="K84" s="13">
        <f t="shared" si="5"/>
        <v>7111.00123600746</v>
      </c>
      <c r="L84" s="23">
        <v>724184.365875</v>
      </c>
      <c r="M84" s="12"/>
      <c r="N84" s="24" t="s">
        <v>23</v>
      </c>
      <c r="O84" s="11"/>
      <c r="R84" s="4"/>
      <c r="U84" s="4"/>
    </row>
    <row r="85" s="1" customFormat="1" ht="22.95" customHeight="1" spans="1:21">
      <c r="A85" s="14">
        <v>80</v>
      </c>
      <c r="B85" s="15" t="s">
        <v>21</v>
      </c>
      <c r="C85" s="12">
        <v>2104</v>
      </c>
      <c r="D85" s="12">
        <v>21</v>
      </c>
      <c r="E85" s="12" t="s">
        <v>24</v>
      </c>
      <c r="F85" s="12">
        <v>3</v>
      </c>
      <c r="G85" s="13">
        <v>101.77</v>
      </c>
      <c r="H85" s="13">
        <v>18.77</v>
      </c>
      <c r="I85" s="13">
        <v>83</v>
      </c>
      <c r="J85" s="13">
        <f t="shared" si="4"/>
        <v>5654.68900461826</v>
      </c>
      <c r="K85" s="13">
        <f t="shared" si="5"/>
        <v>6933.46626506024</v>
      </c>
      <c r="L85" s="23">
        <v>575477.7</v>
      </c>
      <c r="M85" s="12"/>
      <c r="N85" s="24" t="s">
        <v>23</v>
      </c>
      <c r="O85" s="11"/>
      <c r="R85" s="4"/>
      <c r="U85" s="4"/>
    </row>
    <row r="86" s="1" customFormat="1" ht="22.95" customHeight="1" spans="1:21">
      <c r="A86" s="14">
        <v>81</v>
      </c>
      <c r="B86" s="15" t="s">
        <v>21</v>
      </c>
      <c r="C86" s="12">
        <v>2105</v>
      </c>
      <c r="D86" s="12">
        <v>21</v>
      </c>
      <c r="E86" s="12" t="s">
        <v>24</v>
      </c>
      <c r="F86" s="12">
        <v>3</v>
      </c>
      <c r="G86" s="13">
        <v>101.97</v>
      </c>
      <c r="H86" s="13">
        <v>18.81</v>
      </c>
      <c r="I86" s="13">
        <v>83.16</v>
      </c>
      <c r="J86" s="13">
        <f t="shared" si="4"/>
        <v>6445.36383249975</v>
      </c>
      <c r="K86" s="13">
        <f t="shared" si="5"/>
        <v>7903.24374699375</v>
      </c>
      <c r="L86" s="23">
        <v>657233.75</v>
      </c>
      <c r="M86" s="12"/>
      <c r="N86" s="24" t="s">
        <v>23</v>
      </c>
      <c r="O86" s="11"/>
      <c r="R86" s="4"/>
      <c r="U86" s="4"/>
    </row>
    <row r="87" s="3" customFormat="1" ht="25.05" customHeight="1" spans="1:18">
      <c r="A87" s="29" t="s">
        <v>25</v>
      </c>
      <c r="B87" s="29"/>
      <c r="C87" s="29"/>
      <c r="D87" s="29"/>
      <c r="E87" s="29"/>
      <c r="F87" s="29"/>
      <c r="G87" s="30">
        <f>SUM(G6:G86)</f>
        <v>8937.81</v>
      </c>
      <c r="H87" s="31">
        <f>SUM(H6:H86)</f>
        <v>1648.51</v>
      </c>
      <c r="I87" s="31">
        <f>SUM(I6:I86)</f>
        <v>7289.3</v>
      </c>
      <c r="J87" s="13">
        <f t="shared" si="4"/>
        <v>6020.27487695532</v>
      </c>
      <c r="K87" s="13">
        <f t="shared" si="5"/>
        <v>7381.78878602884</v>
      </c>
      <c r="L87" s="42">
        <f>SUM(L6:L86)</f>
        <v>53808072.998</v>
      </c>
      <c r="M87" s="43"/>
      <c r="N87" s="24"/>
      <c r="O87" s="44"/>
      <c r="R87" s="41"/>
    </row>
    <row r="88" s="3" customFormat="1" ht="34.05" customHeight="1" spans="1:18">
      <c r="A88" s="32" t="s">
        <v>26</v>
      </c>
      <c r="B88" s="32"/>
      <c r="C88" s="32"/>
      <c r="D88" s="32"/>
      <c r="E88" s="32"/>
      <c r="F88" s="32"/>
      <c r="G88" s="33"/>
      <c r="H88" s="33"/>
      <c r="I88" s="33"/>
      <c r="J88" s="33"/>
      <c r="K88" s="33"/>
      <c r="L88" s="45"/>
      <c r="M88" s="32"/>
      <c r="N88" s="32"/>
      <c r="O88" s="32"/>
      <c r="P88" s="1"/>
      <c r="R88" s="41"/>
    </row>
    <row r="89" s="3" customFormat="1" ht="65.25" customHeight="1" spans="1:18">
      <c r="A89" s="34" t="s">
        <v>27</v>
      </c>
      <c r="B89" s="35"/>
      <c r="C89" s="35"/>
      <c r="D89" s="35"/>
      <c r="E89" s="35"/>
      <c r="F89" s="35"/>
      <c r="G89" s="36"/>
      <c r="H89" s="36"/>
      <c r="I89" s="36"/>
      <c r="J89" s="36"/>
      <c r="K89" s="36"/>
      <c r="L89" s="46"/>
      <c r="M89" s="35"/>
      <c r="N89" s="35"/>
      <c r="O89" s="35"/>
      <c r="P89" s="1"/>
      <c r="R89" s="41"/>
    </row>
    <row r="90" s="3" customFormat="1" ht="24.9" customHeight="1" spans="1:18">
      <c r="A90" s="37" t="s">
        <v>28</v>
      </c>
      <c r="B90" s="37"/>
      <c r="C90" s="37"/>
      <c r="D90" s="37"/>
      <c r="E90" s="37"/>
      <c r="F90" s="37"/>
      <c r="G90" s="38"/>
      <c r="H90" s="38"/>
      <c r="I90" s="38"/>
      <c r="J90" s="38"/>
      <c r="K90" s="38" t="s">
        <v>29</v>
      </c>
      <c r="L90" s="47"/>
      <c r="M90" s="37"/>
      <c r="N90" s="39"/>
      <c r="O90" s="39"/>
      <c r="P90" s="1"/>
      <c r="R90" s="41"/>
    </row>
    <row r="91" s="3" customFormat="1" ht="24.9" customHeight="1" spans="1:18">
      <c r="A91" s="37" t="s">
        <v>30</v>
      </c>
      <c r="B91" s="37"/>
      <c r="C91" s="37"/>
      <c r="D91" s="37"/>
      <c r="E91" s="37"/>
      <c r="F91" s="39"/>
      <c r="G91" s="40"/>
      <c r="H91" s="40"/>
      <c r="I91" s="40"/>
      <c r="J91" s="40"/>
      <c r="K91" s="38" t="s">
        <v>31</v>
      </c>
      <c r="L91" s="47"/>
      <c r="M91" s="37"/>
      <c r="N91" s="39"/>
      <c r="O91" s="39"/>
      <c r="P91" s="1"/>
      <c r="R91" s="41"/>
    </row>
    <row r="92" s="3" customFormat="1" ht="24.9" customHeight="1" spans="1:18">
      <c r="A92" s="37" t="s">
        <v>32</v>
      </c>
      <c r="B92" s="37"/>
      <c r="C92" s="37"/>
      <c r="D92" s="37"/>
      <c r="E92" s="37"/>
      <c r="G92" s="41"/>
      <c r="H92" s="41"/>
      <c r="I92" s="41"/>
      <c r="J92" s="41"/>
      <c r="K92" s="41"/>
      <c r="L92" s="48"/>
      <c r="P92" s="1"/>
      <c r="R92" s="41"/>
    </row>
  </sheetData>
  <mergeCells count="26">
    <mergeCell ref="A1:B1"/>
    <mergeCell ref="A2:O2"/>
    <mergeCell ref="I3:K3"/>
    <mergeCell ref="A87:F87"/>
    <mergeCell ref="A88:O88"/>
    <mergeCell ref="A89:O89"/>
    <mergeCell ref="A90:E90"/>
    <mergeCell ref="K90:L90"/>
    <mergeCell ref="A91:E91"/>
    <mergeCell ref="K91:L91"/>
    <mergeCell ref="A92:E9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鳴♂</cp:lastModifiedBy>
  <dcterms:created xsi:type="dcterms:W3CDTF">2022-05-19T05:35:00Z</dcterms:created>
  <dcterms:modified xsi:type="dcterms:W3CDTF">2022-10-14T08:19:22Z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01D02C99E42844178B3C404BCE5BCD8A</vt:lpwstr>
  </property>
  <property fmtid="{D5CDD505-2E9C-101B-9397-08002B2CF9AE}" pid="3" name="KSOProductBuildVer">
    <vt:lpwstr>2052-11.1.0.12358</vt:lpwstr>
  </property>
</Properties>
</file>