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6" windowHeight="8316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<sst xmlns="http://schemas.openxmlformats.org/spreadsheetml/2006/main" count="69" uniqueCount="30">
  <si>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</si>
  <si>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</si>
  <si>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</si>
  <si>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</si>
  <si>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</si>
  <si>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</si>
  <si>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</si>
  <si>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</si>
  <si>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</si>
  <si>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</si>
  <si>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</si>
  <si>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</si>
  <si>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</si>
  <si>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</si>
  <si>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</si>
  <si>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</si>
  <si>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</si>
  <si>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</si>
  <si>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</si>
  <si>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</si>
  <si>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本表一式两份</t>
  </si>
  <si>
    <t>房地产开发企业名称或中介服务机构名称：清远市中海宏洋房地产开发有限公司</t>
  </si>
  <si>
    <t>三居室</t>
  </si>
  <si>
    <t>1号楼</t>
  </si>
  <si>
    <t>未售</t>
  </si>
  <si>
    <t xml:space="preserve">      项目(楼盘)名称：中海阅湖花园1号楼</t>
  </si>
  <si>
    <t>价格举报投诉电话：12345</t>
  </si>
  <si>
    <t>企业投诉电话：0763-5282081</t>
  </si>
  <si>
    <t xml:space="preserve">   本栋销售住宅共  14 套，销售住宅总建筑面积：1688.64 ㎡，套内面积：1295.14 ㎡，分摊面积：393.50㎡，销售均价：8883.24元/㎡（建筑面积）、11582.21元/㎡（套内建筑面积）。</t>
  </si>
  <si>
    <t>企业物价员：范惠娟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</si>
</sst>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#,##0.000"/>
    <numFmt numFmtId="180" formatCode="#,##0.0"/>
    <numFmt numFmtId="181" formatCode="_ * #,##0.0_ ;_ * \-#,##0.0_ ;_ * &quot;-&quot;??_ ;_ @_ "/>
    <numFmt numFmtId="182" formatCode="_ * #,##0_ ;_ * \-#,##0_ ;_ * &quot;-&quot;??_ ;_ @_ "/>
  </numFmts>
  <fonts count="29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6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13" fillId="35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20" fillId="40" borderId="0" applyNumberFormat="0" applyBorder="0" applyAlignment="0" applyProtection="0"/>
    <xf numFmtId="0" fontId="16" fillId="34" borderId="8" applyNumberFormat="0" applyAlignment="0" applyProtection="0"/>
    <xf numFmtId="0" fontId="11" fillId="7" borderId="5" applyNumberFormat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177" fontId="0" fillId="0" borderId="0" xfId="0" applyNumberFormat="1" applyFont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2 10" xfId="59"/>
    <cellStyle name="常规 5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0" zoomScaleNormal="80" zoomScalePageLayoutView="0" workbookViewId="0" topLeftCell="A1">
      <selection activeCell="J10" sqref="J10"/>
    </sheetView>
  </sheetViews>
  <sheetFormatPr defaultColWidth="9.00390625" defaultRowHeight="14.25"/>
  <cols>
    <col min="1" max="1" width="3.875" style="18" customWidth="1"/>
    <col min="2" max="2" width="7.875" style="18" customWidth="1"/>
    <col min="3" max="3" width="9.125" style="17" customWidth="1"/>
    <col min="4" max="4" width="6.375" style="18" customWidth="1"/>
    <col min="5" max="5" width="9.125" style="18" customWidth="1"/>
    <col min="6" max="6" width="6.125" style="18" customWidth="1"/>
    <col min="7" max="7" width="9.625" style="18" customWidth="1"/>
    <col min="8" max="8" width="8.75390625" style="18" customWidth="1"/>
    <col min="9" max="9" width="9.625" style="18" customWidth="1"/>
    <col min="10" max="10" width="10.625" style="19" customWidth="1"/>
    <col min="11" max="11" width="12.00390625" style="19" customWidth="1"/>
    <col min="12" max="12" width="13.875" style="19" customWidth="1"/>
    <col min="13" max="13" width="11.125" style="18" customWidth="1"/>
    <col min="14" max="14" width="7.75390625" style="18" customWidth="1"/>
    <col min="15" max="15" width="6.50390625" style="18" customWidth="1"/>
    <col min="16" max="16384" width="8.75390625" style="18" customWidth="1"/>
  </cols>
  <sheetData>
    <row r="1" spans="1:2" ht="18" customHeight="1">
      <c r="A1" s="16" t="s">
        <v>0</v>
      </c>
      <c r="B1" s="16"/>
    </row>
    <row r="2" spans="1:15" ht="40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6" customHeight="1">
      <c r="A3" s="4" t="s">
        <v>21</v>
      </c>
      <c r="B3" s="4"/>
      <c r="C3" s="6"/>
      <c r="D3" s="4"/>
      <c r="E3" s="4"/>
      <c r="F3" s="4"/>
      <c r="G3" s="1"/>
      <c r="H3" s="1"/>
      <c r="I3" s="4" t="s">
        <v>25</v>
      </c>
      <c r="M3" s="1"/>
      <c r="N3" s="5"/>
      <c r="O3" s="5"/>
    </row>
    <row r="4" spans="1:15" ht="30" customHeight="1">
      <c r="A4" s="11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4" t="s">
        <v>11</v>
      </c>
      <c r="K4" s="14" t="s">
        <v>12</v>
      </c>
      <c r="L4" s="14" t="s">
        <v>13</v>
      </c>
      <c r="M4" s="10" t="s">
        <v>14</v>
      </c>
      <c r="N4" s="10" t="s">
        <v>15</v>
      </c>
      <c r="O4" s="11" t="s">
        <v>16</v>
      </c>
    </row>
    <row r="5" spans="1:15" ht="15">
      <c r="A5" s="11"/>
      <c r="B5" s="10"/>
      <c r="C5" s="10"/>
      <c r="D5" s="10"/>
      <c r="E5" s="10"/>
      <c r="F5" s="10"/>
      <c r="G5" s="10"/>
      <c r="H5" s="10"/>
      <c r="I5" s="10"/>
      <c r="J5" s="14"/>
      <c r="K5" s="14"/>
      <c r="L5" s="14"/>
      <c r="M5" s="10"/>
      <c r="N5" s="10"/>
      <c r="O5" s="11"/>
    </row>
    <row r="6" spans="1:15" s="17" customFormat="1" ht="24.75" customHeight="1">
      <c r="A6" s="21">
        <v>1</v>
      </c>
      <c r="B6" s="21" t="s">
        <v>23</v>
      </c>
      <c r="C6" s="9">
        <v>301</v>
      </c>
      <c r="D6" s="22">
        <v>3</v>
      </c>
      <c r="E6" s="22" t="s">
        <v>22</v>
      </c>
      <c r="F6" s="21">
        <v>2.9</v>
      </c>
      <c r="G6" s="23">
        <v>128.65</v>
      </c>
      <c r="H6" s="24">
        <v>29.98</v>
      </c>
      <c r="I6" s="24">
        <v>98.67</v>
      </c>
      <c r="J6" s="25">
        <v>8230.287373402529</v>
      </c>
      <c r="K6" s="25">
        <v>10730.986830731077</v>
      </c>
      <c r="L6" s="25">
        <v>1058826.4705882354</v>
      </c>
      <c r="M6" s="26"/>
      <c r="N6" s="9" t="s">
        <v>24</v>
      </c>
      <c r="O6" s="27"/>
    </row>
    <row r="7" spans="1:15" s="17" customFormat="1" ht="24.75" customHeight="1">
      <c r="A7" s="21">
        <v>2</v>
      </c>
      <c r="B7" s="21" t="s">
        <v>23</v>
      </c>
      <c r="C7" s="9">
        <v>302</v>
      </c>
      <c r="D7" s="22">
        <v>3</v>
      </c>
      <c r="E7" s="22" t="s">
        <v>22</v>
      </c>
      <c r="F7" s="21">
        <v>2.9</v>
      </c>
      <c r="G7" s="23">
        <v>100.34</v>
      </c>
      <c r="H7" s="24">
        <v>23.38</v>
      </c>
      <c r="I7" s="24">
        <v>76.96</v>
      </c>
      <c r="J7" s="25">
        <v>7559.667717994113</v>
      </c>
      <c r="K7" s="25">
        <v>9856.250764339</v>
      </c>
      <c r="L7" s="25">
        <v>758537.0588235294</v>
      </c>
      <c r="M7" s="26"/>
      <c r="N7" s="9" t="s">
        <v>24</v>
      </c>
      <c r="O7" s="27"/>
    </row>
    <row r="8" spans="1:15" s="17" customFormat="1" ht="24.75" customHeight="1">
      <c r="A8" s="21">
        <v>3</v>
      </c>
      <c r="B8" s="21" t="s">
        <v>23</v>
      </c>
      <c r="C8" s="9">
        <v>304</v>
      </c>
      <c r="D8" s="22">
        <v>3</v>
      </c>
      <c r="E8" s="22" t="s">
        <v>22</v>
      </c>
      <c r="F8" s="21">
        <v>2.9</v>
      </c>
      <c r="G8" s="23">
        <v>129.43</v>
      </c>
      <c r="H8" s="24">
        <v>30.16</v>
      </c>
      <c r="I8" s="24">
        <v>99.27</v>
      </c>
      <c r="J8" s="25">
        <v>7783.225999972731</v>
      </c>
      <c r="K8" s="25">
        <v>10147.909148549115</v>
      </c>
      <c r="L8" s="25">
        <v>1007382.9411764706</v>
      </c>
      <c r="M8" s="26"/>
      <c r="N8" s="9" t="s">
        <v>24</v>
      </c>
      <c r="O8" s="27"/>
    </row>
    <row r="9" spans="1:15" s="17" customFormat="1" ht="24.75" customHeight="1">
      <c r="A9" s="21">
        <v>4</v>
      </c>
      <c r="B9" s="21" t="s">
        <v>23</v>
      </c>
      <c r="C9" s="9">
        <v>501</v>
      </c>
      <c r="D9" s="22">
        <v>5</v>
      </c>
      <c r="E9" s="22" t="s">
        <v>22</v>
      </c>
      <c r="F9" s="21">
        <v>2.9</v>
      </c>
      <c r="G9" s="23">
        <v>128.65</v>
      </c>
      <c r="H9" s="24">
        <v>29.98</v>
      </c>
      <c r="I9" s="24">
        <v>98.67</v>
      </c>
      <c r="J9" s="25">
        <v>8867.337280812053</v>
      </c>
      <c r="K9" s="25">
        <v>11561.598674130644</v>
      </c>
      <c r="L9" s="25">
        <v>1140782.9411764706</v>
      </c>
      <c r="M9" s="26"/>
      <c r="N9" s="9" t="s">
        <v>24</v>
      </c>
      <c r="O9" s="27"/>
    </row>
    <row r="10" spans="1:15" s="17" customFormat="1" ht="24.75" customHeight="1">
      <c r="A10" s="21">
        <v>5</v>
      </c>
      <c r="B10" s="21" t="s">
        <v>23</v>
      </c>
      <c r="C10" s="9">
        <v>601</v>
      </c>
      <c r="D10" s="22">
        <v>6</v>
      </c>
      <c r="E10" s="22" t="s">
        <v>22</v>
      </c>
      <c r="F10" s="21">
        <v>2.9</v>
      </c>
      <c r="G10" s="23">
        <v>128.65</v>
      </c>
      <c r="H10" s="24">
        <v>29.98</v>
      </c>
      <c r="I10" s="24">
        <v>98.67</v>
      </c>
      <c r="J10" s="25">
        <v>8923.220776845521</v>
      </c>
      <c r="K10" s="25">
        <v>11634.461872313534</v>
      </c>
      <c r="L10" s="25">
        <v>1147972.3529411764</v>
      </c>
      <c r="M10" s="26"/>
      <c r="N10" s="9" t="s">
        <v>24</v>
      </c>
      <c r="O10" s="27"/>
    </row>
    <row r="11" spans="1:15" s="17" customFormat="1" ht="24.75" customHeight="1">
      <c r="A11" s="21">
        <v>6</v>
      </c>
      <c r="B11" s="21" t="s">
        <v>23</v>
      </c>
      <c r="C11" s="9">
        <v>602</v>
      </c>
      <c r="D11" s="22">
        <v>6</v>
      </c>
      <c r="E11" s="22" t="s">
        <v>22</v>
      </c>
      <c r="F11" s="21">
        <v>2.9</v>
      </c>
      <c r="G11" s="23">
        <v>100.34</v>
      </c>
      <c r="H11" s="24">
        <v>23.38</v>
      </c>
      <c r="I11" s="24">
        <v>76.96</v>
      </c>
      <c r="J11" s="25">
        <v>8252.617570847353</v>
      </c>
      <c r="K11" s="25">
        <v>10759.714748685337</v>
      </c>
      <c r="L11" s="25">
        <v>828067.6470588235</v>
      </c>
      <c r="M11" s="26"/>
      <c r="N11" s="9" t="s">
        <v>24</v>
      </c>
      <c r="O11" s="27"/>
    </row>
    <row r="12" spans="1:15" s="17" customFormat="1" ht="24.75" customHeight="1">
      <c r="A12" s="21">
        <v>7</v>
      </c>
      <c r="B12" s="21" t="s">
        <v>23</v>
      </c>
      <c r="C12" s="9">
        <v>701</v>
      </c>
      <c r="D12" s="22">
        <v>7</v>
      </c>
      <c r="E12" s="22" t="s">
        <v>22</v>
      </c>
      <c r="F12" s="21">
        <v>2.9</v>
      </c>
      <c r="G12" s="23">
        <v>128.65</v>
      </c>
      <c r="H12" s="24">
        <v>29.98</v>
      </c>
      <c r="I12" s="24">
        <v>98.67</v>
      </c>
      <c r="J12" s="25">
        <v>8979.104272878993</v>
      </c>
      <c r="K12" s="25">
        <v>11707.325070496427</v>
      </c>
      <c r="L12" s="25">
        <v>1155161.7647058824</v>
      </c>
      <c r="M12" s="26"/>
      <c r="N12" s="9" t="s">
        <v>24</v>
      </c>
      <c r="O12" s="27"/>
    </row>
    <row r="13" spans="1:15" s="17" customFormat="1" ht="24.75" customHeight="1">
      <c r="A13" s="21">
        <v>8</v>
      </c>
      <c r="B13" s="21" t="s">
        <v>23</v>
      </c>
      <c r="C13" s="9">
        <v>801</v>
      </c>
      <c r="D13" s="22">
        <v>8</v>
      </c>
      <c r="E13" s="22" t="s">
        <v>22</v>
      </c>
      <c r="F13" s="21">
        <v>2.9</v>
      </c>
      <c r="G13" s="23">
        <v>128.65</v>
      </c>
      <c r="H13" s="24">
        <v>29.98</v>
      </c>
      <c r="I13" s="24">
        <v>98.67</v>
      </c>
      <c r="J13" s="25">
        <v>9034.98776891246</v>
      </c>
      <c r="K13" s="25">
        <v>11780.188268679316</v>
      </c>
      <c r="L13" s="25">
        <v>1162351.1764705882</v>
      </c>
      <c r="M13" s="26"/>
      <c r="N13" s="9" t="s">
        <v>24</v>
      </c>
      <c r="O13" s="27"/>
    </row>
    <row r="14" spans="1:15" s="17" customFormat="1" ht="24.75" customHeight="1">
      <c r="A14" s="21">
        <v>9</v>
      </c>
      <c r="B14" s="21" t="s">
        <v>23</v>
      </c>
      <c r="C14" s="9">
        <v>1701</v>
      </c>
      <c r="D14" s="22">
        <v>17</v>
      </c>
      <c r="E14" s="22" t="s">
        <v>22</v>
      </c>
      <c r="F14" s="21">
        <v>2.9</v>
      </c>
      <c r="G14" s="23">
        <v>128.65</v>
      </c>
      <c r="H14" s="24">
        <v>29.98</v>
      </c>
      <c r="I14" s="24">
        <v>98.67</v>
      </c>
      <c r="J14" s="25">
        <v>10141.610845659678</v>
      </c>
      <c r="K14" s="25">
        <v>13223.048903355808</v>
      </c>
      <c r="L14" s="25">
        <v>1304718.2352941176</v>
      </c>
      <c r="M14" s="26"/>
      <c r="N14" s="9" t="s">
        <v>24</v>
      </c>
      <c r="O14" s="27"/>
    </row>
    <row r="15" spans="1:15" s="17" customFormat="1" ht="24.75" customHeight="1">
      <c r="A15" s="21">
        <v>10</v>
      </c>
      <c r="B15" s="21" t="s">
        <v>23</v>
      </c>
      <c r="C15" s="9">
        <v>1801</v>
      </c>
      <c r="D15" s="22">
        <v>18</v>
      </c>
      <c r="E15" s="22" t="s">
        <v>22</v>
      </c>
      <c r="F15" s="21">
        <v>2.9</v>
      </c>
      <c r="G15" s="23">
        <v>128.65</v>
      </c>
      <c r="H15" s="24">
        <v>29.98</v>
      </c>
      <c r="I15" s="24">
        <v>98.67</v>
      </c>
      <c r="J15" s="25">
        <v>9482.046592441873</v>
      </c>
      <c r="K15" s="25">
        <v>12363.081930856866</v>
      </c>
      <c r="L15" s="25">
        <v>1219865.294117647</v>
      </c>
      <c r="M15" s="26"/>
      <c r="N15" s="9" t="s">
        <v>24</v>
      </c>
      <c r="O15" s="27"/>
    </row>
    <row r="16" spans="1:15" s="17" customFormat="1" ht="24.75" customHeight="1">
      <c r="A16" s="21">
        <v>11</v>
      </c>
      <c r="B16" s="21" t="s">
        <v>23</v>
      </c>
      <c r="C16" s="9">
        <v>2501</v>
      </c>
      <c r="D16" s="22">
        <v>25</v>
      </c>
      <c r="E16" s="22" t="s">
        <v>22</v>
      </c>
      <c r="F16" s="21">
        <v>2.9</v>
      </c>
      <c r="G16" s="23">
        <v>128.65</v>
      </c>
      <c r="H16" s="24">
        <v>29.98</v>
      </c>
      <c r="I16" s="24">
        <v>98.67</v>
      </c>
      <c r="J16" s="25">
        <v>9761.454927870876</v>
      </c>
      <c r="K16" s="25">
        <v>12727.385998485743</v>
      </c>
      <c r="L16" s="25">
        <v>1255811.1764705882</v>
      </c>
      <c r="M16" s="26"/>
      <c r="N16" s="9" t="s">
        <v>24</v>
      </c>
      <c r="O16" s="27"/>
    </row>
    <row r="17" spans="1:15" s="17" customFormat="1" ht="24.75" customHeight="1">
      <c r="A17" s="21">
        <v>12</v>
      </c>
      <c r="B17" s="21" t="s">
        <v>23</v>
      </c>
      <c r="C17" s="9">
        <v>2502</v>
      </c>
      <c r="D17" s="22">
        <v>25</v>
      </c>
      <c r="E17" s="22" t="s">
        <v>22</v>
      </c>
      <c r="F17" s="21">
        <v>2.9</v>
      </c>
      <c r="G17" s="23">
        <v>100.34</v>
      </c>
      <c r="H17" s="24">
        <v>23.38</v>
      </c>
      <c r="I17" s="24">
        <v>76.96</v>
      </c>
      <c r="J17" s="25">
        <v>9090.849933754645</v>
      </c>
      <c r="K17" s="25">
        <v>11852.597223920755</v>
      </c>
      <c r="L17" s="25">
        <v>912175.8823529412</v>
      </c>
      <c r="M17" s="26"/>
      <c r="N17" s="9" t="s">
        <v>24</v>
      </c>
      <c r="O17" s="27"/>
    </row>
    <row r="18" spans="1:15" s="17" customFormat="1" ht="24.75" customHeight="1">
      <c r="A18" s="21">
        <v>13</v>
      </c>
      <c r="B18" s="21" t="s">
        <v>23</v>
      </c>
      <c r="C18" s="9">
        <v>2503</v>
      </c>
      <c r="D18" s="22">
        <v>25</v>
      </c>
      <c r="E18" s="22" t="s">
        <v>22</v>
      </c>
      <c r="F18" s="21">
        <v>2.9</v>
      </c>
      <c r="G18" s="23">
        <v>100.34</v>
      </c>
      <c r="H18" s="24">
        <v>23.38</v>
      </c>
      <c r="I18" s="24">
        <v>76.96</v>
      </c>
      <c r="J18" s="25">
        <v>8979.08874532472</v>
      </c>
      <c r="K18" s="25">
        <v>11706.883637030698</v>
      </c>
      <c r="L18" s="25">
        <v>900961.7647058824</v>
      </c>
      <c r="M18" s="26"/>
      <c r="N18" s="9" t="s">
        <v>24</v>
      </c>
      <c r="O18" s="27"/>
    </row>
    <row r="19" spans="1:15" s="17" customFormat="1" ht="24.75" customHeight="1">
      <c r="A19" s="21">
        <v>14</v>
      </c>
      <c r="B19" s="21" t="s">
        <v>23</v>
      </c>
      <c r="C19" s="9">
        <v>2601</v>
      </c>
      <c r="D19" s="22">
        <v>26</v>
      </c>
      <c r="E19" s="22" t="s">
        <v>22</v>
      </c>
      <c r="F19" s="21">
        <v>2.9</v>
      </c>
      <c r="G19" s="23">
        <v>128.65</v>
      </c>
      <c r="H19" s="24">
        <v>29.98</v>
      </c>
      <c r="I19" s="24">
        <v>98.67</v>
      </c>
      <c r="J19" s="25">
        <v>8923.220776845521</v>
      </c>
      <c r="K19" s="25">
        <v>11634.461872313534</v>
      </c>
      <c r="L19" s="25">
        <v>1147972.3529411764</v>
      </c>
      <c r="M19" s="26"/>
      <c r="N19" s="9" t="s">
        <v>24</v>
      </c>
      <c r="O19" s="27"/>
    </row>
    <row r="20" spans="1:15" s="17" customFormat="1" ht="24.75" customHeight="1">
      <c r="A20" s="28" t="s">
        <v>17</v>
      </c>
      <c r="B20" s="28"/>
      <c r="C20" s="28"/>
      <c r="D20" s="28"/>
      <c r="E20" s="28"/>
      <c r="F20" s="29"/>
      <c r="G20" s="30">
        <f>SUM(G6:G19)</f>
        <v>1688.64</v>
      </c>
      <c r="H20" s="30">
        <f>SUM(H6:H19)</f>
        <v>393.5</v>
      </c>
      <c r="I20" s="30">
        <f>SUM(I6:I19)</f>
        <v>1295.14</v>
      </c>
      <c r="J20" s="31">
        <f>L20/G20</f>
        <v>8883.235656400137</v>
      </c>
      <c r="K20" s="31">
        <f>L20/I20</f>
        <v>11582.212779177175</v>
      </c>
      <c r="L20" s="30">
        <f>SUM(L6:L19)</f>
        <v>15000587.058823528</v>
      </c>
      <c r="M20" s="30"/>
      <c r="N20" s="32"/>
      <c r="O20" s="32"/>
    </row>
    <row r="21" spans="1:15" s="17" customFormat="1" ht="37.5" customHeight="1">
      <c r="A21" s="33" t="s">
        <v>28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</row>
    <row r="22" spans="1:15" s="17" customFormat="1" ht="73.5" customHeight="1">
      <c r="A22" s="15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s="17" customFormat="1" ht="24.75" customHeight="1">
      <c r="A23" s="12" t="s">
        <v>19</v>
      </c>
      <c r="B23" s="12"/>
      <c r="C23" s="12"/>
      <c r="D23" s="12"/>
      <c r="E23" s="12"/>
      <c r="F23" s="2"/>
      <c r="G23" s="2"/>
      <c r="H23" s="2"/>
      <c r="I23" s="2"/>
      <c r="J23" s="7"/>
      <c r="K23" s="13" t="s">
        <v>29</v>
      </c>
      <c r="L23" s="13"/>
      <c r="M23" s="2"/>
      <c r="N23" s="3"/>
      <c r="O23" s="3"/>
    </row>
    <row r="24" spans="1:15" s="17" customFormat="1" ht="24.75" customHeight="1">
      <c r="A24" s="12" t="s">
        <v>26</v>
      </c>
      <c r="B24" s="12"/>
      <c r="C24" s="12"/>
      <c r="D24" s="12"/>
      <c r="E24" s="12"/>
      <c r="F24" s="3"/>
      <c r="G24" s="3"/>
      <c r="H24" s="3"/>
      <c r="I24" s="3"/>
      <c r="J24" s="8"/>
      <c r="K24" s="13" t="s">
        <v>27</v>
      </c>
      <c r="L24" s="13"/>
      <c r="M24" s="2"/>
      <c r="N24" s="3"/>
      <c r="O24" s="3"/>
    </row>
    <row r="25" spans="1:12" s="17" customFormat="1" ht="24.75" customHeight="1">
      <c r="A25" s="12" t="s">
        <v>20</v>
      </c>
      <c r="B25" s="12"/>
      <c r="C25" s="12"/>
      <c r="D25" s="12"/>
      <c r="E25" s="12"/>
      <c r="J25" s="37"/>
      <c r="K25" s="37"/>
      <c r="L25" s="37"/>
    </row>
    <row r="26" spans="10:12" s="17" customFormat="1" ht="24.75" customHeight="1">
      <c r="J26" s="37"/>
      <c r="K26" s="37"/>
      <c r="L26" s="37"/>
    </row>
    <row r="27" spans="10:12" s="17" customFormat="1" ht="24.75" customHeight="1">
      <c r="J27" s="37"/>
      <c r="K27" s="37"/>
      <c r="L27" s="37"/>
    </row>
    <row r="28" spans="10:12" s="17" customFormat="1" ht="24.75" customHeight="1">
      <c r="J28" s="37"/>
      <c r="K28" s="37"/>
      <c r="L28" s="37"/>
    </row>
    <row r="29" spans="10:12" s="17" customFormat="1" ht="24.75" customHeight="1">
      <c r="J29" s="37"/>
      <c r="K29" s="37"/>
      <c r="L29" s="37"/>
    </row>
    <row r="30" spans="10:12" s="17" customFormat="1" ht="24.75" customHeight="1">
      <c r="J30" s="37"/>
      <c r="K30" s="37"/>
      <c r="L30" s="37"/>
    </row>
    <row r="31" spans="10:12" s="17" customFormat="1" ht="24.75" customHeight="1">
      <c r="J31" s="37"/>
      <c r="K31" s="37"/>
      <c r="L31" s="37"/>
    </row>
    <row r="32" spans="10:12" s="17" customFormat="1" ht="24.75" customHeight="1">
      <c r="J32" s="37"/>
      <c r="K32" s="37"/>
      <c r="L32" s="37"/>
    </row>
    <row r="33" spans="10:12" s="17" customFormat="1" ht="24.75" customHeight="1">
      <c r="J33" s="37"/>
      <c r="K33" s="37"/>
      <c r="L33" s="37"/>
    </row>
    <row r="34" spans="10:12" s="17" customFormat="1" ht="30.75" customHeight="1">
      <c r="J34" s="37"/>
      <c r="K34" s="37"/>
      <c r="L34" s="37"/>
    </row>
    <row r="35" ht="42" customHeight="1"/>
    <row r="36" ht="51.75" customHeight="1"/>
    <row r="37" ht="27" customHeight="1"/>
    <row r="38" ht="25.5" customHeight="1"/>
  </sheetData>
  <sheetProtection/>
  <mergeCells count="25">
    <mergeCell ref="A1:B1"/>
    <mergeCell ref="A2:O2"/>
    <mergeCell ref="A20:F20"/>
    <mergeCell ref="A21:O21"/>
    <mergeCell ref="A22:O22"/>
    <mergeCell ref="F4:F5"/>
    <mergeCell ref="G4:G5"/>
    <mergeCell ref="H4:H5"/>
    <mergeCell ref="I4:I5"/>
    <mergeCell ref="J4:J5"/>
    <mergeCell ref="A25:E25"/>
    <mergeCell ref="A4:A5"/>
    <mergeCell ref="B4:B5"/>
    <mergeCell ref="C4:C5"/>
    <mergeCell ref="D4:D5"/>
    <mergeCell ref="E4:E5"/>
    <mergeCell ref="M4:M5"/>
    <mergeCell ref="N4:N5"/>
    <mergeCell ref="O4:O5"/>
    <mergeCell ref="A23:E23"/>
    <mergeCell ref="K23:L23"/>
    <mergeCell ref="A24:E24"/>
    <mergeCell ref="K24:L24"/>
    <mergeCell ref="K4:K5"/>
    <mergeCell ref="L4:L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lastPrinted>2016-10-10T07:02:16Z</cp:lastPrinted>
  <dcterms:created xsi:type="dcterms:W3CDTF">2011-04-26T02:07:47Z</dcterms:created>
  <dcterms:modified xsi:type="dcterms:W3CDTF">2022-10-08T03:48:05Z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