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1440FD3-39AA-4C38-932B-0AEBB46263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4" r:id="rId1"/>
  </sheets>
  <definedNames>
    <definedName name="_xlnm.Print_Titles" localSheetId="0">Sheet2!$1:$5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4" l="1"/>
  <c r="L26" i="4"/>
  <c r="I26" i="4"/>
  <c r="H26" i="4"/>
  <c r="J26" i="4" l="1"/>
  <c r="K26" i="4"/>
</calcChain>
</file>

<file path=xl/sharedStrings.xml><?xml version="1.0" encoding="utf-8"?>
<sst xmlns="http://schemas.openxmlformats.org/spreadsheetml/2006/main" count="87" uniqueCount="30">
  <si>
    <t>附件2</t>
  </si>
  <si>
    <t>清远市新建商品住房销售价格备案表</t>
  </si>
  <si>
    <t>房地产开发企业名称或中介服务机构名称：清远市中海宏洋房地产开发有限公司</t>
  </si>
  <si>
    <t>项目(楼盘)名称：中海阅湖花园10号楼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</si>
  <si>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</si>
  <si>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</si>
  <si>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</si>
  <si>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</si>
  <si>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</si>
  <si>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</si>
  <si>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</si>
  <si>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</si>
  <si>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</si>
  <si>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</si>
  <si>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</si>
  <si>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</si>
  <si>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</si>
  <si>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</si>
  <si>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</si>
  <si>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10号楼</t>
  </si>
  <si>
    <t>四居室</t>
  </si>
  <si>
    <t>未售</t>
  </si>
  <si>
    <t>本楼栋总面积/均价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</si>
  <si>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2.上述“价格”指毛坯房价格（不含室内装修）。
3.建筑面积=套内建筑面积+分摊的共有建筑面积。</t>
  </si>
  <si>
    <t>备案机关：</t>
  </si>
  <si>
    <t>价格举报投诉电话：12345</t>
  </si>
  <si>
    <t>企业投诉电话：0763-5282081</t>
  </si>
  <si>
    <t>本表一式两份</t>
  </si>
  <si>
    <t>企业物价员：范惠娟</t>
    <phoneticPr fontId="9" type="noConversion"/>
  </si>
  <si>
    <t xml:space="preserve">   本栋销售住宅共  20套，销售住宅总建筑面积：3752.80 ㎡，套内面积： 2991.00㎡，分摊面积：761.80㎡，销售均价：10577.10元/㎡（建筑面积）、13271.06元/㎡（套内建筑面积）。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</si>
</sst>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2" x14ac:knownFonts="1">
    <font>
      <sz val="12"/>
      <name val="宋体"/>
      <charset val="134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2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</cellXfs>
  <cellStyles count="4">
    <cellStyle name="常规" xfId="0" builtinId="0"/>
    <cellStyle name="常规 10" xfId="3" xr:uid="{0EB6E868-A8C1-41B3-97B9-36F4E166CA7A}"/>
    <cellStyle name="常规 2 10" xfId="2" xr:uid="{A7BB4650-48E3-49BA-8A93-40C6072C4D5C}"/>
    <cellStyle name="常规 5" xfId="1" xr:uid="{0E16EA79-EFB3-4549-81E3-3ECA84C0F7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90" zoomScaleNormal="90" zoomScaleSheetLayoutView="100" workbookViewId="0">
      <selection activeCell="L13" sqref="L13"/>
    </sheetView>
  </sheetViews>
  <sheetFormatPr defaultColWidth="8.69921875" defaultRowHeight="15.6" x14ac:dyDescent="0.25"/>
  <cols>
    <col min="1" max="2" width="8.69921875" style="8"/>
    <col min="3" max="3" width="7.19921875" style="8" customWidth="1"/>
    <col min="4" max="4" width="6.19921875" style="8" customWidth="1"/>
    <col min="5" max="5" width="8.69921875" style="8"/>
    <col min="6" max="6" width="6.09765625" style="8" customWidth="1"/>
    <col min="7" max="7" width="9.3984375" style="8" customWidth="1"/>
    <col min="8" max="9" width="9.5" style="8" bestFit="1" customWidth="1"/>
    <col min="10" max="11" width="10.59765625" style="8" bestFit="1" customWidth="1"/>
    <col min="12" max="12" width="13.59765625" style="8" customWidth="1"/>
    <col min="13" max="14" width="8.69921875" style="8"/>
    <col min="15" max="15" width="6.59765625" style="8" customWidth="1"/>
    <col min="16" max="16" width="8.69921875" style="8"/>
    <col min="17" max="17" width="16.59765625" style="8" customWidth="1"/>
    <col min="18" max="16384" width="8.69921875" style="8"/>
  </cols>
  <sheetData>
    <row r="1" spans="1:15" ht="20.399999999999999" x14ac:dyDescent="0.25">
      <c r="A1" s="27" t="s">
        <v>0</v>
      </c>
      <c r="B1" s="27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28.95" customHeight="1" x14ac:dyDescent="0.25">
      <c r="A2" s="28" t="s">
        <v>1</v>
      </c>
      <c r="B2" s="28"/>
      <c r="C2" s="28"/>
      <c r="D2" s="28"/>
      <c r="E2" s="28"/>
      <c r="F2" s="28"/>
      <c r="G2" s="29"/>
      <c r="H2" s="29"/>
      <c r="I2" s="29"/>
      <c r="J2" s="29"/>
      <c r="K2" s="29"/>
      <c r="L2" s="29"/>
      <c r="M2" s="28"/>
      <c r="N2" s="28"/>
      <c r="O2" s="28"/>
    </row>
    <row r="3" spans="1:15" ht="37.200000000000003" customHeight="1" x14ac:dyDescent="0.25">
      <c r="A3" s="18" t="s">
        <v>2</v>
      </c>
      <c r="B3" s="18"/>
      <c r="C3" s="18"/>
      <c r="D3" s="18"/>
      <c r="E3" s="18"/>
      <c r="F3" s="18"/>
      <c r="G3" s="19"/>
      <c r="H3" s="19"/>
      <c r="I3" s="12"/>
      <c r="J3" s="19" t="s">
        <v>3</v>
      </c>
      <c r="K3" s="12"/>
      <c r="L3" s="12"/>
      <c r="M3" s="18"/>
      <c r="N3" s="1"/>
      <c r="O3" s="1"/>
    </row>
    <row r="4" spans="1:15" ht="22.2" customHeight="1" x14ac:dyDescent="0.25">
      <c r="A4" s="23" t="s">
        <v>4</v>
      </c>
      <c r="B4" s="24" t="s">
        <v>5</v>
      </c>
      <c r="C4" s="24" t="s">
        <v>6</v>
      </c>
      <c r="D4" s="24" t="s">
        <v>7</v>
      </c>
      <c r="E4" s="24" t="s">
        <v>8</v>
      </c>
      <c r="F4" s="24" t="s">
        <v>9</v>
      </c>
      <c r="G4" s="25" t="s">
        <v>10</v>
      </c>
      <c r="H4" s="25" t="s">
        <v>11</v>
      </c>
      <c r="I4" s="25" t="s">
        <v>12</v>
      </c>
      <c r="J4" s="25" t="s">
        <v>13</v>
      </c>
      <c r="K4" s="25" t="s">
        <v>14</v>
      </c>
      <c r="L4" s="25" t="s">
        <v>15</v>
      </c>
      <c r="M4" s="24" t="s">
        <v>16</v>
      </c>
      <c r="N4" s="24" t="s">
        <v>17</v>
      </c>
      <c r="O4" s="23" t="s">
        <v>18</v>
      </c>
    </row>
    <row r="5" spans="1:15" ht="22.2" customHeight="1" x14ac:dyDescent="0.25">
      <c r="A5" s="23"/>
      <c r="B5" s="24"/>
      <c r="C5" s="24"/>
      <c r="D5" s="24"/>
      <c r="E5" s="24"/>
      <c r="F5" s="24"/>
      <c r="G5" s="25"/>
      <c r="H5" s="25"/>
      <c r="I5" s="25"/>
      <c r="J5" s="25"/>
      <c r="K5" s="25"/>
      <c r="L5" s="25"/>
      <c r="M5" s="24"/>
      <c r="N5" s="24"/>
      <c r="O5" s="23"/>
    </row>
    <row r="6" spans="1:15" s="13" customFormat="1" ht="22.2" customHeight="1" x14ac:dyDescent="0.25">
      <c r="A6" s="2">
        <v>1</v>
      </c>
      <c r="B6" s="3" t="s">
        <v>19</v>
      </c>
      <c r="C6" s="3">
        <v>301</v>
      </c>
      <c r="D6" s="3">
        <v>3</v>
      </c>
      <c r="E6" s="3" t="s">
        <v>20</v>
      </c>
      <c r="F6" s="3">
        <v>3</v>
      </c>
      <c r="G6" s="11">
        <v>187.64</v>
      </c>
      <c r="H6" s="11">
        <v>38.090000000000003</v>
      </c>
      <c r="I6" s="11">
        <v>149.55000000000001</v>
      </c>
      <c r="J6" s="4">
        <v>9979.0305591432916</v>
      </c>
      <c r="K6" s="4">
        <v>12520.66395264224</v>
      </c>
      <c r="L6" s="4">
        <v>1872465.2941176472</v>
      </c>
      <c r="M6" s="3"/>
      <c r="N6" s="3" t="s">
        <v>21</v>
      </c>
      <c r="O6" s="2"/>
    </row>
    <row r="7" spans="1:15" s="13" customFormat="1" ht="22.2" customHeight="1" x14ac:dyDescent="0.25">
      <c r="A7" s="2">
        <v>2</v>
      </c>
      <c r="B7" s="3" t="s">
        <v>19</v>
      </c>
      <c r="C7" s="3">
        <v>302</v>
      </c>
      <c r="D7" s="3">
        <v>3</v>
      </c>
      <c r="E7" s="3" t="s">
        <v>20</v>
      </c>
      <c r="F7" s="3">
        <v>3</v>
      </c>
      <c r="G7" s="11">
        <v>187.64</v>
      </c>
      <c r="H7" s="11">
        <v>38.090000000000003</v>
      </c>
      <c r="I7" s="11">
        <v>149.55000000000001</v>
      </c>
      <c r="J7" s="4">
        <v>9924.2636086623952</v>
      </c>
      <c r="K7" s="4">
        <v>12451.948000865341</v>
      </c>
      <c r="L7" s="4">
        <v>1862188.8235294118</v>
      </c>
      <c r="M7" s="3"/>
      <c r="N7" s="3" t="s">
        <v>21</v>
      </c>
      <c r="O7" s="2"/>
    </row>
    <row r="8" spans="1:15" s="13" customFormat="1" ht="22.2" customHeight="1" x14ac:dyDescent="0.25">
      <c r="A8" s="2">
        <v>3</v>
      </c>
      <c r="B8" s="3" t="s">
        <v>19</v>
      </c>
      <c r="C8" s="3">
        <v>401</v>
      </c>
      <c r="D8" s="3">
        <v>4</v>
      </c>
      <c r="E8" s="3" t="s">
        <v>20</v>
      </c>
      <c r="F8" s="3">
        <v>3</v>
      </c>
      <c r="G8" s="11">
        <v>187.64</v>
      </c>
      <c r="H8" s="11">
        <v>38.090000000000003</v>
      </c>
      <c r="I8" s="11">
        <v>149.55000000000001</v>
      </c>
      <c r="J8" s="4">
        <v>9979.0305591432916</v>
      </c>
      <c r="K8" s="4">
        <v>12520.66395264224</v>
      </c>
      <c r="L8" s="4">
        <v>1872465.2941176472</v>
      </c>
      <c r="M8" s="3"/>
      <c r="N8" s="3" t="s">
        <v>21</v>
      </c>
      <c r="O8" s="2"/>
    </row>
    <row r="9" spans="1:15" s="13" customFormat="1" ht="22.2" customHeight="1" x14ac:dyDescent="0.25">
      <c r="A9" s="2">
        <v>4</v>
      </c>
      <c r="B9" s="3" t="s">
        <v>19</v>
      </c>
      <c r="C9" s="3">
        <v>402</v>
      </c>
      <c r="D9" s="3">
        <v>4</v>
      </c>
      <c r="E9" s="3" t="s">
        <v>20</v>
      </c>
      <c r="F9" s="3">
        <v>3</v>
      </c>
      <c r="G9" s="11">
        <v>187.64</v>
      </c>
      <c r="H9" s="11">
        <v>38.090000000000003</v>
      </c>
      <c r="I9" s="11">
        <v>149.55000000000001</v>
      </c>
      <c r="J9" s="4">
        <v>9924.2636086623952</v>
      </c>
      <c r="K9" s="4">
        <v>12451.948000865341</v>
      </c>
      <c r="L9" s="4">
        <v>1862188.8235294118</v>
      </c>
      <c r="M9" s="3"/>
      <c r="N9" s="3" t="s">
        <v>21</v>
      </c>
      <c r="O9" s="2"/>
    </row>
    <row r="10" spans="1:15" s="13" customFormat="1" ht="22.2" customHeight="1" x14ac:dyDescent="0.25">
      <c r="A10" s="2">
        <v>5</v>
      </c>
      <c r="B10" s="3" t="s">
        <v>19</v>
      </c>
      <c r="C10" s="3">
        <v>501</v>
      </c>
      <c r="D10" s="3">
        <v>5</v>
      </c>
      <c r="E10" s="3" t="s">
        <v>20</v>
      </c>
      <c r="F10" s="3">
        <v>3</v>
      </c>
      <c r="G10" s="11">
        <v>187.64</v>
      </c>
      <c r="H10" s="11">
        <v>38.090000000000003</v>
      </c>
      <c r="I10" s="11">
        <v>149.55000000000001</v>
      </c>
      <c r="J10" s="4">
        <v>10636.202615772381</v>
      </c>
      <c r="K10" s="4">
        <v>13345.216040277695</v>
      </c>
      <c r="L10" s="4">
        <v>1995777.0588235294</v>
      </c>
      <c r="M10" s="3"/>
      <c r="N10" s="3" t="s">
        <v>21</v>
      </c>
      <c r="O10" s="2"/>
    </row>
    <row r="11" spans="1:15" s="13" customFormat="1" ht="22.2" customHeight="1" x14ac:dyDescent="0.25">
      <c r="A11" s="2">
        <v>6</v>
      </c>
      <c r="B11" s="3" t="s">
        <v>19</v>
      </c>
      <c r="C11" s="3">
        <v>502</v>
      </c>
      <c r="D11" s="3">
        <v>5</v>
      </c>
      <c r="E11" s="3" t="s">
        <v>20</v>
      </c>
      <c r="F11" s="3">
        <v>3</v>
      </c>
      <c r="G11" s="11">
        <v>187.64</v>
      </c>
      <c r="H11" s="11">
        <v>38.090000000000003</v>
      </c>
      <c r="I11" s="11">
        <v>149.55000000000001</v>
      </c>
      <c r="J11" s="4">
        <v>10581.441935119818</v>
      </c>
      <c r="K11" s="4">
        <v>13276.507955238263</v>
      </c>
      <c r="L11" s="4">
        <v>1985501.7647058824</v>
      </c>
      <c r="M11" s="3"/>
      <c r="N11" s="3" t="s">
        <v>21</v>
      </c>
      <c r="O11" s="2"/>
    </row>
    <row r="12" spans="1:15" s="13" customFormat="1" ht="22.2" customHeight="1" x14ac:dyDescent="0.25">
      <c r="A12" s="2">
        <v>7</v>
      </c>
      <c r="B12" s="3" t="s">
        <v>19</v>
      </c>
      <c r="C12" s="10">
        <v>601</v>
      </c>
      <c r="D12" s="11">
        <v>6</v>
      </c>
      <c r="E12" s="3" t="s">
        <v>20</v>
      </c>
      <c r="F12" s="3">
        <v>3</v>
      </c>
      <c r="G12" s="11">
        <v>187.64</v>
      </c>
      <c r="H12" s="11">
        <v>38.090000000000003</v>
      </c>
      <c r="I12" s="11">
        <v>149.55000000000001</v>
      </c>
      <c r="J12" s="4">
        <v>10636.202615772381</v>
      </c>
      <c r="K12" s="4">
        <v>13345.216040277695</v>
      </c>
      <c r="L12" s="4">
        <v>1995777.0588235294</v>
      </c>
      <c r="M12" s="3"/>
      <c r="N12" s="3" t="s">
        <v>21</v>
      </c>
      <c r="O12" s="2"/>
    </row>
    <row r="13" spans="1:15" s="13" customFormat="1" ht="22.2" customHeight="1" x14ac:dyDescent="0.25">
      <c r="A13" s="2">
        <v>8</v>
      </c>
      <c r="B13" s="3" t="s">
        <v>19</v>
      </c>
      <c r="C13" s="10">
        <v>602</v>
      </c>
      <c r="D13" s="11">
        <v>6</v>
      </c>
      <c r="E13" s="3" t="s">
        <v>20</v>
      </c>
      <c r="F13" s="3">
        <v>3</v>
      </c>
      <c r="G13" s="11">
        <v>187.64</v>
      </c>
      <c r="H13" s="11">
        <v>38.090000000000003</v>
      </c>
      <c r="I13" s="11">
        <v>149.55000000000001</v>
      </c>
      <c r="J13" s="4">
        <v>10581.441935119818</v>
      </c>
      <c r="K13" s="4">
        <v>13276.507955238263</v>
      </c>
      <c r="L13" s="4">
        <v>1985501.7647058824</v>
      </c>
      <c r="M13" s="3"/>
      <c r="N13" s="3" t="s">
        <v>21</v>
      </c>
      <c r="O13" s="2"/>
    </row>
    <row r="14" spans="1:15" s="13" customFormat="1" ht="22.2" customHeight="1" x14ac:dyDescent="0.25">
      <c r="A14" s="2">
        <v>9</v>
      </c>
      <c r="B14" s="3" t="s">
        <v>19</v>
      </c>
      <c r="C14" s="10">
        <v>701</v>
      </c>
      <c r="D14" s="11">
        <v>7</v>
      </c>
      <c r="E14" s="3" t="s">
        <v>20</v>
      </c>
      <c r="F14" s="3">
        <v>3</v>
      </c>
      <c r="G14" s="11">
        <v>187.64</v>
      </c>
      <c r="H14" s="11">
        <v>38.090000000000003</v>
      </c>
      <c r="I14" s="11">
        <v>149.55000000000001</v>
      </c>
      <c r="J14" s="4">
        <v>10636.202615772381</v>
      </c>
      <c r="K14" s="4">
        <v>13345.216040277695</v>
      </c>
      <c r="L14" s="4">
        <v>1995777.0588235294</v>
      </c>
      <c r="M14" s="3"/>
      <c r="N14" s="3" t="s">
        <v>21</v>
      </c>
      <c r="O14" s="2"/>
    </row>
    <row r="15" spans="1:15" s="13" customFormat="1" ht="22.2" customHeight="1" x14ac:dyDescent="0.25">
      <c r="A15" s="2">
        <v>10</v>
      </c>
      <c r="B15" s="3" t="s">
        <v>19</v>
      </c>
      <c r="C15" s="10">
        <v>702</v>
      </c>
      <c r="D15" s="11">
        <v>7</v>
      </c>
      <c r="E15" s="3" t="s">
        <v>20</v>
      </c>
      <c r="F15" s="3">
        <v>3</v>
      </c>
      <c r="G15" s="11">
        <v>187.64</v>
      </c>
      <c r="H15" s="11">
        <v>38.090000000000003</v>
      </c>
      <c r="I15" s="11">
        <v>149.55000000000001</v>
      </c>
      <c r="J15" s="4">
        <v>10581.441935119818</v>
      </c>
      <c r="K15" s="4">
        <v>13276.507955238263</v>
      </c>
      <c r="L15" s="4">
        <v>1985501.7647058824</v>
      </c>
      <c r="M15" s="3"/>
      <c r="N15" s="3" t="s">
        <v>21</v>
      </c>
      <c r="O15" s="2"/>
    </row>
    <row r="16" spans="1:15" s="13" customFormat="1" ht="22.2" customHeight="1" x14ac:dyDescent="0.25">
      <c r="A16" s="2">
        <v>11</v>
      </c>
      <c r="B16" s="3" t="s">
        <v>19</v>
      </c>
      <c r="C16" s="10">
        <v>802</v>
      </c>
      <c r="D16" s="11">
        <v>8</v>
      </c>
      <c r="E16" s="3" t="s">
        <v>20</v>
      </c>
      <c r="F16" s="3">
        <v>3</v>
      </c>
      <c r="G16" s="11">
        <v>187.64</v>
      </c>
      <c r="H16" s="11">
        <v>38.090000000000003</v>
      </c>
      <c r="I16" s="11">
        <v>149.55000000000001</v>
      </c>
      <c r="J16" s="4">
        <v>10581.441935119818</v>
      </c>
      <c r="K16" s="4">
        <v>13276.507955238263</v>
      </c>
      <c r="L16" s="4">
        <v>1985501.7647058824</v>
      </c>
      <c r="M16" s="3"/>
      <c r="N16" s="3" t="s">
        <v>21</v>
      </c>
      <c r="O16" s="2"/>
    </row>
    <row r="17" spans="1:18" s="13" customFormat="1" ht="22.2" customHeight="1" x14ac:dyDescent="0.25">
      <c r="A17" s="2">
        <v>12</v>
      </c>
      <c r="B17" s="3" t="s">
        <v>19</v>
      </c>
      <c r="C17" s="10">
        <v>1001</v>
      </c>
      <c r="D17" s="11">
        <v>10</v>
      </c>
      <c r="E17" s="3" t="s">
        <v>20</v>
      </c>
      <c r="F17" s="3">
        <v>3</v>
      </c>
      <c r="G17" s="11">
        <v>187.64</v>
      </c>
      <c r="H17" s="11">
        <v>38.090000000000003</v>
      </c>
      <c r="I17" s="11">
        <v>149.55000000000001</v>
      </c>
      <c r="J17" s="4">
        <v>10964.791779001092</v>
      </c>
      <c r="K17" s="4">
        <v>13757.496017464156</v>
      </c>
      <c r="L17" s="4">
        <v>2057433.5294117648</v>
      </c>
      <c r="M17" s="3"/>
      <c r="N17" s="3" t="s">
        <v>21</v>
      </c>
      <c r="O17" s="2"/>
    </row>
    <row r="18" spans="1:18" s="13" customFormat="1" ht="22.2" customHeight="1" x14ac:dyDescent="0.25">
      <c r="A18" s="2">
        <v>13</v>
      </c>
      <c r="B18" s="3" t="s">
        <v>19</v>
      </c>
      <c r="C18" s="10">
        <v>1002</v>
      </c>
      <c r="D18" s="11">
        <v>10</v>
      </c>
      <c r="E18" s="3" t="s">
        <v>20</v>
      </c>
      <c r="F18" s="3">
        <v>3</v>
      </c>
      <c r="G18" s="11">
        <v>187.64</v>
      </c>
      <c r="H18" s="11">
        <v>38.090000000000003</v>
      </c>
      <c r="I18" s="11">
        <v>149.55000000000001</v>
      </c>
      <c r="J18" s="4">
        <v>10910.031098348527</v>
      </c>
      <c r="K18" s="4">
        <v>13688.787932424724</v>
      </c>
      <c r="L18" s="4">
        <v>2047158.2352941176</v>
      </c>
      <c r="M18" s="3"/>
      <c r="N18" s="3" t="s">
        <v>21</v>
      </c>
      <c r="O18" s="2"/>
    </row>
    <row r="19" spans="1:18" s="13" customFormat="1" ht="22.2" customHeight="1" x14ac:dyDescent="0.25">
      <c r="A19" s="2">
        <v>14</v>
      </c>
      <c r="B19" s="3" t="s">
        <v>19</v>
      </c>
      <c r="C19" s="10">
        <v>1102</v>
      </c>
      <c r="D19" s="11">
        <v>11</v>
      </c>
      <c r="E19" s="3" t="s">
        <v>20</v>
      </c>
      <c r="F19" s="3">
        <v>3</v>
      </c>
      <c r="G19" s="11">
        <v>187.64</v>
      </c>
      <c r="H19" s="11">
        <v>38.090000000000003</v>
      </c>
      <c r="I19" s="11">
        <v>149.55000000000001</v>
      </c>
      <c r="J19" s="4">
        <v>10910.031098348527</v>
      </c>
      <c r="K19" s="4">
        <v>13688.787932424724</v>
      </c>
      <c r="L19" s="4">
        <v>2047158.2352941176</v>
      </c>
      <c r="M19" s="3"/>
      <c r="N19" s="3" t="s">
        <v>21</v>
      </c>
      <c r="O19" s="2"/>
    </row>
    <row r="20" spans="1:18" s="13" customFormat="1" ht="22.2" customHeight="1" x14ac:dyDescent="0.25">
      <c r="A20" s="2">
        <v>15</v>
      </c>
      <c r="B20" s="3" t="s">
        <v>19</v>
      </c>
      <c r="C20" s="10">
        <v>1402</v>
      </c>
      <c r="D20" s="11">
        <v>14</v>
      </c>
      <c r="E20" s="3" t="s">
        <v>20</v>
      </c>
      <c r="F20" s="3">
        <v>3</v>
      </c>
      <c r="G20" s="11">
        <v>187.64</v>
      </c>
      <c r="H20" s="11">
        <v>38.090000000000003</v>
      </c>
      <c r="I20" s="11">
        <v>149.55000000000001</v>
      </c>
      <c r="J20" s="4">
        <v>10910.031098348527</v>
      </c>
      <c r="K20" s="4">
        <v>13688.787932424724</v>
      </c>
      <c r="L20" s="4">
        <v>2047158.2352941176</v>
      </c>
      <c r="M20" s="3"/>
      <c r="N20" s="3" t="s">
        <v>21</v>
      </c>
      <c r="O20" s="2"/>
    </row>
    <row r="21" spans="1:18" s="13" customFormat="1" ht="22.2" customHeight="1" x14ac:dyDescent="0.25">
      <c r="A21" s="2">
        <v>16</v>
      </c>
      <c r="B21" s="3" t="s">
        <v>19</v>
      </c>
      <c r="C21" s="10">
        <v>1801</v>
      </c>
      <c r="D21" s="11">
        <v>18</v>
      </c>
      <c r="E21" s="3" t="s">
        <v>20</v>
      </c>
      <c r="F21" s="3">
        <v>3</v>
      </c>
      <c r="G21" s="11">
        <v>187.64</v>
      </c>
      <c r="H21" s="11">
        <v>38.090000000000003</v>
      </c>
      <c r="I21" s="11">
        <v>149.55000000000001</v>
      </c>
      <c r="J21" s="4">
        <v>10964.791779001092</v>
      </c>
      <c r="K21" s="4">
        <v>13757.496017464156</v>
      </c>
      <c r="L21" s="4">
        <v>2057433.5294117648</v>
      </c>
      <c r="M21" s="3"/>
      <c r="N21" s="3" t="s">
        <v>21</v>
      </c>
      <c r="O21" s="2"/>
    </row>
    <row r="22" spans="1:18" s="13" customFormat="1" ht="22.2" customHeight="1" x14ac:dyDescent="0.25">
      <c r="A22" s="2">
        <v>17</v>
      </c>
      <c r="B22" s="3" t="s">
        <v>19</v>
      </c>
      <c r="C22" s="10">
        <v>1802</v>
      </c>
      <c r="D22" s="11">
        <v>18</v>
      </c>
      <c r="E22" s="3" t="s">
        <v>20</v>
      </c>
      <c r="F22" s="3">
        <v>3</v>
      </c>
      <c r="G22" s="11">
        <v>187.64</v>
      </c>
      <c r="H22" s="11">
        <v>38.090000000000003</v>
      </c>
      <c r="I22" s="11">
        <v>149.55000000000001</v>
      </c>
      <c r="J22" s="4">
        <v>10910.031098348527</v>
      </c>
      <c r="K22" s="4">
        <v>13688.787932424724</v>
      </c>
      <c r="L22" s="4">
        <v>2047158.2352941176</v>
      </c>
      <c r="M22" s="3"/>
      <c r="N22" s="3" t="s">
        <v>21</v>
      </c>
      <c r="O22" s="2"/>
    </row>
    <row r="23" spans="1:18" s="13" customFormat="1" ht="22.2" customHeight="1" x14ac:dyDescent="0.25">
      <c r="A23" s="2">
        <v>18</v>
      </c>
      <c r="B23" s="3" t="s">
        <v>19</v>
      </c>
      <c r="C23" s="10">
        <v>2502</v>
      </c>
      <c r="D23" s="11">
        <v>25</v>
      </c>
      <c r="E23" s="3" t="s">
        <v>20</v>
      </c>
      <c r="F23" s="3">
        <v>3</v>
      </c>
      <c r="G23" s="11">
        <v>187.64</v>
      </c>
      <c r="H23" s="11">
        <v>38.090000000000003</v>
      </c>
      <c r="I23" s="11">
        <v>149.55000000000001</v>
      </c>
      <c r="J23" s="4">
        <v>11151.877186602631</v>
      </c>
      <c r="K23" s="4">
        <v>13992.231596751037</v>
      </c>
      <c r="L23" s="4">
        <v>2092538.2352941176</v>
      </c>
      <c r="M23" s="3"/>
      <c r="N23" s="3" t="s">
        <v>21</v>
      </c>
      <c r="O23" s="2"/>
    </row>
    <row r="24" spans="1:18" s="13" customFormat="1" ht="22.2" customHeight="1" x14ac:dyDescent="0.25">
      <c r="A24" s="2">
        <v>19</v>
      </c>
      <c r="B24" s="3" t="s">
        <v>19</v>
      </c>
      <c r="C24" s="10">
        <v>2601</v>
      </c>
      <c r="D24" s="11">
        <v>26</v>
      </c>
      <c r="E24" s="3" t="s">
        <v>20</v>
      </c>
      <c r="F24" s="3">
        <v>3</v>
      </c>
      <c r="G24" s="11">
        <v>187.64</v>
      </c>
      <c r="H24" s="11">
        <v>38.090000000000003</v>
      </c>
      <c r="I24" s="11">
        <v>149.55000000000001</v>
      </c>
      <c r="J24" s="4">
        <v>10417.147353505463</v>
      </c>
      <c r="K24" s="4">
        <v>13070.367966645033</v>
      </c>
      <c r="L24" s="4">
        <v>1954673.5294117648</v>
      </c>
      <c r="M24" s="3"/>
      <c r="N24" s="3" t="s">
        <v>21</v>
      </c>
      <c r="O24" s="2"/>
    </row>
    <row r="25" spans="1:18" s="13" customFormat="1" ht="22.2" customHeight="1" x14ac:dyDescent="0.25">
      <c r="A25" s="2">
        <v>20</v>
      </c>
      <c r="B25" s="3" t="s">
        <v>19</v>
      </c>
      <c r="C25" s="10">
        <v>2602</v>
      </c>
      <c r="D25" s="11">
        <v>26</v>
      </c>
      <c r="E25" s="3" t="s">
        <v>20</v>
      </c>
      <c r="F25" s="3">
        <v>3</v>
      </c>
      <c r="G25" s="11">
        <v>187.64</v>
      </c>
      <c r="H25" s="11">
        <v>38.090000000000003</v>
      </c>
      <c r="I25" s="11">
        <v>149.55000000000001</v>
      </c>
      <c r="J25" s="4">
        <v>10362.380403024566</v>
      </c>
      <c r="K25" s="4">
        <v>13001.652014868132</v>
      </c>
      <c r="L25" s="4">
        <v>1944397.0588235294</v>
      </c>
      <c r="M25" s="3"/>
      <c r="N25" s="3" t="s">
        <v>21</v>
      </c>
      <c r="O25" s="2"/>
    </row>
    <row r="26" spans="1:18" ht="24.9" customHeight="1" x14ac:dyDescent="0.25">
      <c r="A26" s="30" t="s">
        <v>22</v>
      </c>
      <c r="B26" s="30"/>
      <c r="C26" s="30"/>
      <c r="D26" s="30"/>
      <c r="E26" s="30"/>
      <c r="F26" s="30"/>
      <c r="G26" s="6">
        <f>SUM(G6:G25)</f>
        <v>3752.7999999999984</v>
      </c>
      <c r="H26" s="6">
        <f>SUM(H6:H25)</f>
        <v>761.80000000000041</v>
      </c>
      <c r="I26" s="6">
        <f>SUM(I6:I25)</f>
        <v>2991.0000000000009</v>
      </c>
      <c r="J26" s="5">
        <f>L26/G26</f>
        <v>10577.10384089684</v>
      </c>
      <c r="K26" s="5">
        <f>L26/I26</f>
        <v>13271.064959584632</v>
      </c>
      <c r="L26" s="6">
        <f>SUM(L6:L25)</f>
        <v>39693755.294117644</v>
      </c>
      <c r="M26" s="17"/>
      <c r="N26" s="7"/>
      <c r="O26" s="7"/>
      <c r="Q26" s="13"/>
      <c r="R26" s="13"/>
    </row>
    <row r="27" spans="1:18" ht="51" customHeight="1" x14ac:dyDescent="0.25">
      <c r="A27" s="31" t="s">
        <v>29</v>
      </c>
      <c r="B27" s="30"/>
      <c r="C27" s="30"/>
      <c r="D27" s="30"/>
      <c r="E27" s="30"/>
      <c r="F27" s="30"/>
      <c r="G27" s="30"/>
      <c r="H27" s="32"/>
      <c r="I27" s="32"/>
      <c r="J27" s="32"/>
      <c r="K27" s="32"/>
      <c r="L27" s="32"/>
      <c r="M27" s="30"/>
      <c r="N27" s="30"/>
      <c r="O27" s="30"/>
    </row>
    <row r="28" spans="1:18" ht="66" customHeight="1" x14ac:dyDescent="0.25">
      <c r="A28" s="33" t="s">
        <v>23</v>
      </c>
      <c r="B28" s="34"/>
      <c r="C28" s="34"/>
      <c r="D28" s="34"/>
      <c r="E28" s="34"/>
      <c r="F28" s="34"/>
      <c r="G28" s="34"/>
      <c r="H28" s="35"/>
      <c r="I28" s="35"/>
      <c r="J28" s="35"/>
      <c r="K28" s="35"/>
      <c r="L28" s="35"/>
      <c r="M28" s="34"/>
      <c r="N28" s="34"/>
      <c r="O28" s="34"/>
    </row>
    <row r="29" spans="1:18" s="15" customFormat="1" ht="15.6" customHeight="1" x14ac:dyDescent="0.25">
      <c r="A29" s="20" t="s">
        <v>24</v>
      </c>
      <c r="B29" s="20"/>
      <c r="C29" s="20"/>
      <c r="D29" s="20"/>
      <c r="E29" s="20"/>
      <c r="F29" s="14"/>
      <c r="G29" s="16"/>
      <c r="H29" s="16"/>
      <c r="I29" s="16"/>
      <c r="J29" s="16"/>
      <c r="K29" s="26" t="s">
        <v>28</v>
      </c>
      <c r="L29" s="26"/>
      <c r="M29" s="14"/>
      <c r="N29" s="14"/>
      <c r="O29" s="14"/>
    </row>
    <row r="30" spans="1:18" s="15" customFormat="1" ht="15.6" customHeight="1" x14ac:dyDescent="0.25">
      <c r="A30" s="20" t="s">
        <v>25</v>
      </c>
      <c r="B30" s="20"/>
      <c r="C30" s="20"/>
      <c r="D30" s="20"/>
      <c r="E30" s="20"/>
      <c r="F30" s="14"/>
      <c r="G30" s="16"/>
      <c r="H30" s="16"/>
      <c r="I30" s="16"/>
      <c r="J30" s="16"/>
      <c r="K30" s="21" t="s">
        <v>26</v>
      </c>
      <c r="L30" s="21"/>
      <c r="M30" s="22"/>
      <c r="N30" s="14"/>
      <c r="O30" s="14"/>
    </row>
    <row r="31" spans="1:18" s="15" customFormat="1" ht="15.6" customHeight="1" x14ac:dyDescent="0.25">
      <c r="A31" s="20" t="s">
        <v>27</v>
      </c>
      <c r="B31" s="20"/>
      <c r="C31" s="20"/>
      <c r="D31" s="20"/>
      <c r="E31" s="20"/>
      <c r="G31" s="9"/>
      <c r="H31" s="9"/>
      <c r="I31" s="9"/>
      <c r="J31" s="9"/>
      <c r="K31" s="9"/>
      <c r="L31" s="9"/>
      <c r="Q31" s="8"/>
      <c r="R31" s="8"/>
    </row>
  </sheetData>
  <mergeCells count="25">
    <mergeCell ref="A1:B1"/>
    <mergeCell ref="A2:O2"/>
    <mergeCell ref="A26:F26"/>
    <mergeCell ref="A27:O27"/>
    <mergeCell ref="A28:O28"/>
    <mergeCell ref="H4:H5"/>
    <mergeCell ref="I4:I5"/>
    <mergeCell ref="J4:J5"/>
    <mergeCell ref="N4:N5"/>
    <mergeCell ref="O4:O5"/>
    <mergeCell ref="A30:E30"/>
    <mergeCell ref="K30:M30"/>
    <mergeCell ref="A31:E31"/>
    <mergeCell ref="A4:A5"/>
    <mergeCell ref="B4:B5"/>
    <mergeCell ref="C4:C5"/>
    <mergeCell ref="D4:D5"/>
    <mergeCell ref="E4:E5"/>
    <mergeCell ref="F4:F5"/>
    <mergeCell ref="G4:G5"/>
    <mergeCell ref="A29:E29"/>
    <mergeCell ref="K29:L29"/>
    <mergeCell ref="K4:K5"/>
    <mergeCell ref="L4:L5"/>
    <mergeCell ref="M4:M5"/>
  </mergeCells>
  <phoneticPr fontId="9" type="noConversion"/>
  <printOptions horizontalCentered="1"/>
  <pageMargins left="0.2361111111111111" right="0.2361111111111111" top="0.39305555555555555" bottom="0.3930555555555555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Manager/>
  <Company>Microsoft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微软用户</dc:creator>
  <cp:keywords/>
  <dc:description/>
  <cp:lastModifiedBy>邓美玲</cp:lastModifiedBy>
  <cp:revision>1</cp:revision>
  <cp:lastPrinted>2021-04-19T01:11:26Z</cp:lastPrinted>
  <dcterms:created xsi:type="dcterms:W3CDTF">2011-04-26T02:07:47Z</dcterms:created>
  <dcterms:modified xsi:type="dcterms:W3CDTF">2022-10-08T04:10:23Z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7C4F7F7E526846FEA12E58AE4274FCA3</vt:lpwstr>
  </property>
</Properties>
</file>