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0704_清远中海阅湖壹号备案价\"/>
    </mc:Choice>
  </mc:AlternateContent>
  <xr:revisionPtr revIDLastSave="0" documentId="13_ncr:1_{42529104-859F-4B41-8CBC-C847669574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附件2" sheetId="2" r:id="rId1"/>
  </sheets>
  <definedNames>
    <definedName name="_xlnm._FilterDatabase" localSheetId="0" hidden="1">附件2!$C$1:$C$53</definedName>
    <definedName name="_xlnm.Print_Area" localSheetId="0">附件2!$A$1:$O$15</definedName>
    <definedName name="_xlnm.Print_Titles" localSheetId="0">附件2!$1:$5</definedName>
  </definedNames>
  <calcPr calcId="191029"/>
</workbook>
</file>

<file path=xl/calcChain.xml><?xml version="1.0" encoding="utf-8"?>
<calcChain xmlns="http://schemas.openxmlformats.org/spreadsheetml/2006/main">
  <c r="G10" i="2" l="1"/>
  <c r="H10" i="2"/>
  <c r="I10" i="2"/>
  <c r="L10" i="2"/>
  <c r="K10" i="2" s="1"/>
  <c r="J10" i="2" l="1"/>
</calcChain>
</file>

<file path=xl/sharedStrings.xml><?xml version="1.0" encoding="utf-8"?>
<sst xmlns="http://schemas.openxmlformats.org/spreadsheetml/2006/main" count="39" uniqueCount="30">
  <si>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</si>
  <si>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</si>
  <si>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</si>
  <si>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项目(楼盘)名称：中海阅湖花园6号楼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</si>
  <si>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</si>
  <si>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</si>
  <si>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</si>
  <si>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</si>
  <si>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</si>
  <si>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</si>
  <si>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</si>
  <si>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</si>
  <si>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</si>
  <si>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</si>
  <si>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</si>
  <si>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</si>
  <si>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</si>
  <si>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</si>
  <si>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</si>
  <si>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6号楼</t>
  </si>
  <si>
    <t>三居室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</si>
  <si>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</si>
  <si>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</si>
  <si>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</si>
  <si>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</si>
  <si>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</si>
  <si>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企业投诉电话：0763-5282081</t>
  </si>
  <si>
    <t>本表一式两份</t>
  </si>
  <si>
    <t>企业物价员：范惠娟</t>
    <phoneticPr fontId="5" type="noConversion"/>
  </si>
  <si>
    <t xml:space="preserve">   本栋销售住宅共 4 套，销售住宅总建筑面积：439.02 ㎡，套内面积：351.42㎡，分摊面积：87.92 ㎡，销售均价：7872.64元/㎡（建筑面积）、9835.08元/㎡（套内建筑面积）。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</si>
</sst>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0.00_ "/>
    <numFmt numFmtId="178" formatCode="0_);[Red]\(0\)"/>
  </numFmts>
  <fonts count="9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77" fontId="3" fillId="0" borderId="6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center"/>
    </xf>
    <xf numFmtId="177" fontId="3" fillId="0" borderId="7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zoomScaleNormal="100" workbookViewId="0">
      <selection activeCell="R10" sqref="R10"/>
    </sheetView>
  </sheetViews>
  <sheetFormatPr defaultColWidth="9" defaultRowHeight="15.6" x14ac:dyDescent="0.25"/>
  <cols>
    <col min="1" max="1" width="3.8984375" style="6" customWidth="1"/>
    <col min="2" max="2" width="7.8984375" style="6" customWidth="1"/>
    <col min="3" max="3" width="9.69921875" style="6" customWidth="1"/>
    <col min="4" max="4" width="6.3984375" style="6" customWidth="1"/>
    <col min="5" max="5" width="9.09765625" style="6" customWidth="1"/>
    <col min="6" max="6" width="6.09765625" style="6" customWidth="1"/>
    <col min="7" max="7" width="9.59765625" style="7" customWidth="1"/>
    <col min="8" max="8" width="9" style="7"/>
    <col min="9" max="9" width="9.59765625" style="7" customWidth="1"/>
    <col min="10" max="10" width="10.59765625" style="7" customWidth="1"/>
    <col min="11" max="11" width="11.09765625" style="7" customWidth="1"/>
    <col min="12" max="12" width="14.19921875" style="7" customWidth="1"/>
    <col min="13" max="13" width="9.8984375" style="6" customWidth="1"/>
    <col min="14" max="14" width="8.69921875" style="6" customWidth="1"/>
    <col min="15" max="15" width="7.59765625" style="6" customWidth="1"/>
    <col min="16" max="16384" width="9" style="8"/>
  </cols>
  <sheetData>
    <row r="1" spans="1:16" ht="16.2" customHeight="1" x14ac:dyDescent="0.25">
      <c r="A1" s="20" t="s">
        <v>0</v>
      </c>
      <c r="B1" s="20"/>
    </row>
    <row r="2" spans="1:16" ht="31.2" customHeight="1" x14ac:dyDescent="0.25">
      <c r="A2" s="21" t="s">
        <v>1</v>
      </c>
      <c r="B2" s="21"/>
      <c r="C2" s="21"/>
      <c r="D2" s="21"/>
      <c r="E2" s="21"/>
      <c r="F2" s="21"/>
      <c r="G2" s="21"/>
      <c r="H2" s="22"/>
      <c r="I2" s="22"/>
      <c r="J2" s="22"/>
      <c r="K2" s="22"/>
      <c r="L2" s="22"/>
      <c r="M2" s="21"/>
      <c r="N2" s="21"/>
      <c r="O2" s="21"/>
    </row>
    <row r="3" spans="1:16" ht="25.2" customHeight="1" x14ac:dyDescent="0.25">
      <c r="A3" s="1" t="s">
        <v>2</v>
      </c>
      <c r="B3" s="2"/>
      <c r="C3" s="2"/>
      <c r="D3" s="2"/>
      <c r="E3" s="2"/>
      <c r="F3" s="2"/>
      <c r="G3" s="3"/>
      <c r="H3" s="3"/>
      <c r="J3" s="3" t="s">
        <v>3</v>
      </c>
      <c r="M3" s="2"/>
      <c r="N3" s="9"/>
      <c r="O3" s="9"/>
    </row>
    <row r="4" spans="1:16" ht="22.2" customHeight="1" x14ac:dyDescent="0.25">
      <c r="A4" s="37" t="s">
        <v>4</v>
      </c>
      <c r="B4" s="36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33" t="s">
        <v>10</v>
      </c>
      <c r="H4" s="33" t="s">
        <v>11</v>
      </c>
      <c r="I4" s="34" t="s">
        <v>12</v>
      </c>
      <c r="J4" s="33" t="s">
        <v>13</v>
      </c>
      <c r="K4" s="33" t="s">
        <v>14</v>
      </c>
      <c r="L4" s="34" t="s">
        <v>15</v>
      </c>
      <c r="M4" s="42" t="s">
        <v>16</v>
      </c>
      <c r="N4" s="36" t="s">
        <v>17</v>
      </c>
      <c r="O4" s="37" t="s">
        <v>18</v>
      </c>
    </row>
    <row r="5" spans="1:16" ht="22.2" customHeight="1" x14ac:dyDescent="0.25">
      <c r="A5" s="37"/>
      <c r="B5" s="36"/>
      <c r="C5" s="42"/>
      <c r="D5" s="36"/>
      <c r="E5" s="36"/>
      <c r="F5" s="36"/>
      <c r="G5" s="33"/>
      <c r="H5" s="33"/>
      <c r="I5" s="35"/>
      <c r="J5" s="33"/>
      <c r="K5" s="33"/>
      <c r="L5" s="35"/>
      <c r="M5" s="44"/>
      <c r="N5" s="36"/>
      <c r="O5" s="37"/>
    </row>
    <row r="6" spans="1:16" s="6" customFormat="1" ht="30" customHeight="1" x14ac:dyDescent="0.25">
      <c r="A6" s="10">
        <v>1</v>
      </c>
      <c r="B6" s="10" t="s">
        <v>19</v>
      </c>
      <c r="C6" s="4">
        <v>101</v>
      </c>
      <c r="D6" s="4">
        <v>1</v>
      </c>
      <c r="E6" s="4" t="s">
        <v>20</v>
      </c>
      <c r="F6" s="4">
        <v>2.9</v>
      </c>
      <c r="G6" s="10">
        <v>120.27</v>
      </c>
      <c r="H6" s="4">
        <v>23.98</v>
      </c>
      <c r="I6" s="4">
        <v>96.25</v>
      </c>
      <c r="J6" s="5">
        <v>7091.0913407795424</v>
      </c>
      <c r="K6" s="5">
        <v>8860.7330447330442</v>
      </c>
      <c r="L6" s="5">
        <v>852845.5555555555</v>
      </c>
      <c r="M6" s="4"/>
      <c r="N6" s="4" t="s">
        <v>21</v>
      </c>
      <c r="O6" s="4"/>
    </row>
    <row r="7" spans="1:16" s="6" customFormat="1" ht="30" customHeight="1" x14ac:dyDescent="0.25">
      <c r="A7" s="10">
        <v>2</v>
      </c>
      <c r="B7" s="10" t="s">
        <v>19</v>
      </c>
      <c r="C7" s="4">
        <v>202</v>
      </c>
      <c r="D7" s="4">
        <v>2</v>
      </c>
      <c r="E7" s="4" t="s">
        <v>20</v>
      </c>
      <c r="F7" s="4">
        <v>2.9</v>
      </c>
      <c r="G7" s="10">
        <v>99.16</v>
      </c>
      <c r="H7" s="4">
        <v>19.96</v>
      </c>
      <c r="I7" s="4">
        <v>79.38</v>
      </c>
      <c r="J7" s="5">
        <v>7341.4123078302182</v>
      </c>
      <c r="K7" s="5">
        <v>9170.7538982671249</v>
      </c>
      <c r="L7" s="5">
        <v>727974.44444444438</v>
      </c>
      <c r="M7" s="4"/>
      <c r="N7" s="4" t="s">
        <v>21</v>
      </c>
      <c r="O7" s="4"/>
    </row>
    <row r="8" spans="1:16" s="6" customFormat="1" ht="30" customHeight="1" x14ac:dyDescent="0.25">
      <c r="A8" s="10">
        <v>3</v>
      </c>
      <c r="B8" s="4" t="s">
        <v>19</v>
      </c>
      <c r="C8" s="4">
        <v>1505</v>
      </c>
      <c r="D8" s="4">
        <v>15</v>
      </c>
      <c r="E8" s="4" t="s">
        <v>20</v>
      </c>
      <c r="F8" s="4">
        <v>2.9</v>
      </c>
      <c r="G8" s="5">
        <v>120.43</v>
      </c>
      <c r="H8" s="5">
        <v>24.02</v>
      </c>
      <c r="I8" s="5">
        <v>96.41</v>
      </c>
      <c r="J8" s="5">
        <v>8503.0400324762195</v>
      </c>
      <c r="K8" s="5">
        <v>10621.52381610944</v>
      </c>
      <c r="L8" s="5">
        <v>1024021.1111111111</v>
      </c>
      <c r="M8" s="4"/>
      <c r="N8" s="4" t="s">
        <v>21</v>
      </c>
      <c r="O8" s="4"/>
    </row>
    <row r="9" spans="1:16" s="6" customFormat="1" ht="30" customHeight="1" x14ac:dyDescent="0.25">
      <c r="A9" s="10">
        <v>4</v>
      </c>
      <c r="B9" s="4" t="s">
        <v>19</v>
      </c>
      <c r="C9" s="4">
        <v>1802</v>
      </c>
      <c r="D9" s="4">
        <v>18</v>
      </c>
      <c r="E9" s="4" t="s">
        <v>20</v>
      </c>
      <c r="F9" s="4">
        <v>2.9</v>
      </c>
      <c r="G9" s="5">
        <v>99.16</v>
      </c>
      <c r="H9" s="5">
        <v>19.96</v>
      </c>
      <c r="I9" s="5">
        <v>79.38</v>
      </c>
      <c r="J9" s="5">
        <v>8586.157052574963</v>
      </c>
      <c r="K9" s="5">
        <v>10725.665574871924</v>
      </c>
      <c r="L9" s="5">
        <v>851403.33333333326</v>
      </c>
      <c r="M9" s="4"/>
      <c r="N9" s="4" t="s">
        <v>21</v>
      </c>
      <c r="O9" s="4"/>
    </row>
    <row r="10" spans="1:16" s="6" customFormat="1" ht="30" customHeight="1" x14ac:dyDescent="0.25">
      <c r="A10" s="23" t="s">
        <v>22</v>
      </c>
      <c r="B10" s="23"/>
      <c r="C10" s="24"/>
      <c r="D10" s="23"/>
      <c r="E10" s="23"/>
      <c r="F10" s="25"/>
      <c r="G10" s="11">
        <f>SUM(G6:G9)</f>
        <v>439.02</v>
      </c>
      <c r="H10" s="11">
        <f>SUM(H6:H9)</f>
        <v>87.919999999999987</v>
      </c>
      <c r="I10" s="11">
        <f>SUM(I6:I9)</f>
        <v>351.41999999999996</v>
      </c>
      <c r="J10" s="12">
        <f>L10/G10</f>
        <v>7872.635516478621</v>
      </c>
      <c r="K10" s="12">
        <f>L10/I10</f>
        <v>9835.0817951296012</v>
      </c>
      <c r="L10" s="13">
        <f>SUM(L6:L9)</f>
        <v>3456244.444444444</v>
      </c>
      <c r="M10" s="14"/>
      <c r="N10" s="4"/>
      <c r="O10" s="15"/>
    </row>
    <row r="11" spans="1:16" s="6" customFormat="1" ht="37.950000000000003" customHeight="1" x14ac:dyDescent="0.25">
      <c r="A11" s="26" t="s">
        <v>29</v>
      </c>
      <c r="B11" s="27"/>
      <c r="C11" s="27"/>
      <c r="D11" s="27"/>
      <c r="E11" s="27"/>
      <c r="F11" s="27"/>
      <c r="G11" s="27"/>
      <c r="H11" s="28"/>
      <c r="I11" s="28"/>
      <c r="J11" s="28"/>
      <c r="K11" s="28"/>
      <c r="L11" s="28"/>
      <c r="M11" s="27"/>
      <c r="N11" s="27"/>
      <c r="O11" s="29"/>
      <c r="P11" s="18"/>
    </row>
    <row r="12" spans="1:16" s="6" customFormat="1" ht="75" customHeight="1" x14ac:dyDescent="0.25">
      <c r="A12" s="30" t="s">
        <v>23</v>
      </c>
      <c r="B12" s="31"/>
      <c r="C12" s="31"/>
      <c r="D12" s="31"/>
      <c r="E12" s="31"/>
      <c r="F12" s="31"/>
      <c r="G12" s="31"/>
      <c r="H12" s="32"/>
      <c r="I12" s="32"/>
      <c r="J12" s="32"/>
      <c r="K12" s="32"/>
      <c r="L12" s="32"/>
      <c r="M12" s="31"/>
      <c r="N12" s="31"/>
      <c r="O12" s="31"/>
    </row>
    <row r="13" spans="1:16" s="6" customFormat="1" ht="15.6" customHeight="1" x14ac:dyDescent="0.25">
      <c r="A13" s="38" t="s">
        <v>24</v>
      </c>
      <c r="B13" s="38"/>
      <c r="C13" s="38"/>
      <c r="D13" s="38"/>
      <c r="E13" s="38"/>
      <c r="F13" s="16"/>
      <c r="G13" s="17"/>
      <c r="H13" s="17"/>
      <c r="I13" s="17"/>
      <c r="J13" s="17"/>
      <c r="K13" s="43" t="s">
        <v>28</v>
      </c>
      <c r="L13" s="43"/>
      <c r="M13" s="19"/>
      <c r="N13" s="16"/>
      <c r="O13" s="16"/>
    </row>
    <row r="14" spans="1:16" s="6" customFormat="1" ht="15.6" customHeight="1" x14ac:dyDescent="0.25">
      <c r="A14" s="38" t="s">
        <v>25</v>
      </c>
      <c r="B14" s="38"/>
      <c r="C14" s="38"/>
      <c r="D14" s="38"/>
      <c r="E14" s="38"/>
      <c r="F14" s="16"/>
      <c r="G14" s="17"/>
      <c r="H14" s="17"/>
      <c r="I14" s="17"/>
      <c r="J14" s="17"/>
      <c r="K14" s="39" t="s">
        <v>26</v>
      </c>
      <c r="L14" s="39"/>
      <c r="M14" s="40"/>
      <c r="N14" s="16"/>
      <c r="O14" s="16"/>
    </row>
    <row r="15" spans="1:16" s="6" customFormat="1" ht="15.6" customHeight="1" x14ac:dyDescent="0.25">
      <c r="A15" s="41" t="s">
        <v>27</v>
      </c>
      <c r="B15" s="41"/>
      <c r="C15" s="41"/>
      <c r="D15" s="41"/>
      <c r="E15" s="41"/>
      <c r="G15" s="7"/>
      <c r="H15" s="7"/>
      <c r="I15" s="7"/>
      <c r="J15" s="7"/>
      <c r="K15" s="7"/>
      <c r="L15" s="7"/>
    </row>
    <row r="16" spans="1:16" s="6" customFormat="1" ht="15.6" customHeight="1" x14ac:dyDescent="0.25">
      <c r="G16" s="7"/>
      <c r="H16" s="7"/>
      <c r="I16" s="7"/>
      <c r="J16" s="7"/>
      <c r="K16" s="7"/>
      <c r="L16" s="7"/>
    </row>
    <row r="17" spans="7:12" s="6" customFormat="1" ht="15.6" customHeight="1" x14ac:dyDescent="0.25">
      <c r="G17" s="7"/>
      <c r="H17" s="7"/>
      <c r="I17" s="7"/>
      <c r="J17" s="7"/>
      <c r="K17" s="7"/>
      <c r="L17" s="7"/>
    </row>
    <row r="18" spans="7:12" s="6" customFormat="1" ht="15.6" customHeight="1" x14ac:dyDescent="0.25">
      <c r="G18" s="7"/>
      <c r="H18" s="7"/>
      <c r="I18" s="7"/>
      <c r="J18" s="7"/>
      <c r="K18" s="7"/>
      <c r="L18" s="7"/>
    </row>
    <row r="19" spans="7:12" s="6" customFormat="1" ht="15.6" customHeight="1" x14ac:dyDescent="0.25">
      <c r="G19" s="7"/>
      <c r="H19" s="7"/>
      <c r="I19" s="7"/>
      <c r="J19" s="7"/>
      <c r="K19" s="7"/>
      <c r="L19" s="7"/>
    </row>
    <row r="20" spans="7:12" s="6" customFormat="1" ht="15.6" customHeight="1" x14ac:dyDescent="0.25">
      <c r="G20" s="7"/>
      <c r="H20" s="7"/>
      <c r="I20" s="7"/>
      <c r="J20" s="7"/>
      <c r="K20" s="7"/>
      <c r="L20" s="7"/>
    </row>
    <row r="21" spans="7:12" s="6" customFormat="1" ht="15.6" customHeight="1" x14ac:dyDescent="0.25">
      <c r="G21" s="7"/>
      <c r="H21" s="7"/>
      <c r="I21" s="7"/>
      <c r="J21" s="7"/>
      <c r="K21" s="7"/>
      <c r="L21" s="7"/>
    </row>
    <row r="22" spans="7:12" s="6" customFormat="1" ht="15.6" customHeight="1" x14ac:dyDescent="0.25">
      <c r="G22" s="7"/>
      <c r="H22" s="7"/>
      <c r="I22" s="7"/>
      <c r="J22" s="7"/>
      <c r="K22" s="7"/>
      <c r="L22" s="7"/>
    </row>
    <row r="23" spans="7:12" s="6" customFormat="1" ht="15.6" customHeight="1" x14ac:dyDescent="0.25">
      <c r="G23" s="7"/>
      <c r="H23" s="7"/>
      <c r="I23" s="7"/>
      <c r="J23" s="7"/>
      <c r="K23" s="7"/>
      <c r="L23" s="7"/>
    </row>
    <row r="24" spans="7:12" s="6" customFormat="1" ht="15.6" customHeight="1" x14ac:dyDescent="0.25">
      <c r="G24" s="7"/>
      <c r="H24" s="7"/>
      <c r="I24" s="7"/>
      <c r="J24" s="7"/>
      <c r="K24" s="7"/>
      <c r="L24" s="7"/>
    </row>
    <row r="25" spans="7:12" ht="15.6" customHeight="1" x14ac:dyDescent="0.25"/>
    <row r="26" spans="7:12" ht="15.6" customHeight="1" x14ac:dyDescent="0.25"/>
    <row r="27" spans="7:12" ht="15.6" customHeight="1" x14ac:dyDescent="0.25"/>
    <row r="28" spans="7:12" ht="15.6" customHeight="1" x14ac:dyDescent="0.25"/>
  </sheetData>
  <autoFilter ref="C1:C53" xr:uid="{00000000-0009-0000-0000-000000000000}"/>
  <mergeCells count="25">
    <mergeCell ref="A14:E14"/>
    <mergeCell ref="K14:M14"/>
    <mergeCell ref="A15:E15"/>
    <mergeCell ref="A4:A5"/>
    <mergeCell ref="B4:B5"/>
    <mergeCell ref="C4:C5"/>
    <mergeCell ref="D4:D5"/>
    <mergeCell ref="E4:E5"/>
    <mergeCell ref="F4:F5"/>
    <mergeCell ref="G4:G5"/>
    <mergeCell ref="A13:E13"/>
    <mergeCell ref="K13:L13"/>
    <mergeCell ref="K4:K5"/>
    <mergeCell ref="L4:L5"/>
    <mergeCell ref="M4:M5"/>
    <mergeCell ref="A1:B1"/>
    <mergeCell ref="A2:O2"/>
    <mergeCell ref="A10:F10"/>
    <mergeCell ref="A11:O11"/>
    <mergeCell ref="A12:O12"/>
    <mergeCell ref="H4:H5"/>
    <mergeCell ref="I4:I5"/>
    <mergeCell ref="J4:J5"/>
    <mergeCell ref="N4:N5"/>
    <mergeCell ref="O4:O5"/>
  </mergeCells>
  <phoneticPr fontId="5" type="noConversion"/>
  <printOptions horizontalCentered="1"/>
  <pageMargins left="0.19652777777777777" right="0.19652777777777777" top="0.19652777777777777" bottom="0.1965277777777777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附件2</vt:lpstr>
      <vt:lpstr>附件2!Print_Area</vt:lpstr>
      <vt:lpstr>附件2!Print_Titles</vt:lpstr>
    </vt:vector>
  </TitlesOfParts>
  <Manager/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revision>1</cp:revision>
  <cp:lastPrinted>2021-04-19T01:11:26Z</cp:lastPrinted>
  <dcterms:created xsi:type="dcterms:W3CDTF">2011-04-26T02:07:47Z</dcterms:created>
  <dcterms:modified xsi:type="dcterms:W3CDTF">2023-07-05T02:01:26Z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580DAE127C63474F9AD16332C0539173</vt:lpwstr>
  </property>
</Properties>
</file>