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备案价\"/>
    </mc:Choice>
  </mc:AlternateContent>
  <xr:revisionPtr revIDLastSave="0" documentId="13_ncr:1_{F204610F-01B2-446D-BD12-C6B28F6040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件2" sheetId="2" r:id="rId1"/>
  </sheets>
  <definedNames>
    <definedName name="_xlnm._FilterDatabase" localSheetId="0" hidden="1">附件2!$A$5:$P$28</definedName>
    <definedName name="_xlnm.Print_Area" localSheetId="0">附件2!$A$1:$O$28</definedName>
    <definedName name="_xlnm.Print_Titles" localSheetId="0">附件2!$2:$5</definedName>
  </definedNames>
  <calcPr calcId="191029"/>
</workbook>
</file>

<file path=xl/calcChain.xml><?xml version="1.0" encoding="utf-8"?>
<calcChain xmlns="http://schemas.openxmlformats.org/spreadsheetml/2006/main">
  <c r="L23" i="2" l="1"/>
  <c r="I23" i="2"/>
  <c r="G23" i="2"/>
  <c r="H23" i="2"/>
  <c r="K23" i="2" l="1"/>
  <c r="J23" i="2"/>
</calcChain>
</file>

<file path=xl/sharedStrings.xml><?xml version="1.0" encoding="utf-8"?>
<sst xmlns="http://schemas.openxmlformats.org/spreadsheetml/2006/main" count="95" uniqueCount="47">
  <si>
    <t>附件2</t>
  </si>
  <si>
    <t>清远市新建商品住房销售价格备案表</t>
  </si>
  <si>
    <t>房地产开发企业名称或中介服务机构名称：清远市中海宏洋房地产开发有限公司</t>
  </si>
  <si>
    <t>项目(楼盘)名称：中海阅湖花园11号楼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</si>
  <si>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</si>
  <si>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</si>
  <si>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</si>
  <si>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</si>
  <si>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</si>
  <si>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</si>
  <si>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</si>
  <si>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</si>
  <si>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</si>
  <si>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</si>
  <si>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</si>
  <si>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</si>
  <si>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</si>
  <si>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</si>
  <si>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</si>
  <si>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11号楼</t>
  </si>
  <si>
    <t>四居室</t>
  </si>
  <si>
    <t>未售</t>
  </si>
  <si>
    <t>1单元202</t>
  </si>
  <si>
    <t>2单元202</t>
  </si>
  <si>
    <t>1单元301</t>
  </si>
  <si>
    <t>1单元302</t>
  </si>
  <si>
    <t>2单元301</t>
  </si>
  <si>
    <t>2单元302</t>
  </si>
  <si>
    <t>1单元401</t>
  </si>
  <si>
    <t>1单元402</t>
  </si>
  <si>
    <t>2单元401</t>
  </si>
  <si>
    <t>1单元501</t>
  </si>
  <si>
    <t>1单元502</t>
  </si>
  <si>
    <t>2单元501</t>
  </si>
  <si>
    <t>1单元601</t>
  </si>
  <si>
    <t>1单元602</t>
  </si>
  <si>
    <t>2单元601</t>
  </si>
  <si>
    <t>1单元1002</t>
  </si>
  <si>
    <t>本楼栋总面积/均价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</si>
  <si>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</si>
  <si>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</t>
  </si>
  <si>
    <t>价格举报投诉电话：12345</t>
  </si>
  <si>
    <t>企业投诉电话：0763-5282081</t>
  </si>
  <si>
    <t>本表一式两份</t>
  </si>
  <si>
    <t>1单元201</t>
    <phoneticPr fontId="5" type="noConversion"/>
  </si>
  <si>
    <t>企业物价员：范惠娟</t>
    <phoneticPr fontId="5" type="noConversion"/>
  </si>
  <si>
    <t xml:space="preserve">   本栋销售住宅共 17 套，销售住宅总建筑面积：2420.86 ㎡，套内面积：1783.98 ㎡，分摊面积：636.88 ㎡，销售均价：8698.71元/㎡（建筑面积）、11804.15元/㎡（套内建筑面积）。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</si>
</sst>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2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10" xfId="2" xr:uid="{DA7BE648-8C7E-42E2-9A50-83A8719202B1}"/>
    <cellStyle name="常规 2 10" xfId="3" xr:uid="{27B975F0-5BEB-471A-A7F5-4EA4AB62F202}"/>
    <cellStyle name="常规 5" xfId="1" xr:uid="{4D184DB1-D51A-4382-83CE-02BAA403F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="90" zoomScaleNormal="90" workbookViewId="0">
      <selection activeCell="M7" sqref="M7"/>
    </sheetView>
  </sheetViews>
  <sheetFormatPr defaultColWidth="9" defaultRowHeight="15.6" x14ac:dyDescent="0.25"/>
  <cols>
    <col min="1" max="1" width="3.8984375" style="7" customWidth="1"/>
    <col min="2" max="2" width="7.8984375" style="7" customWidth="1"/>
    <col min="3" max="3" width="9.59765625" style="7" customWidth="1"/>
    <col min="4" max="4" width="6.3984375" style="7" customWidth="1"/>
    <col min="5" max="5" width="9.09765625" style="7" customWidth="1"/>
    <col min="6" max="6" width="6.09765625" style="7" customWidth="1"/>
    <col min="7" max="7" width="9.59765625" style="7" customWidth="1"/>
    <col min="8" max="8" width="11.09765625" style="8" bestFit="1" customWidth="1"/>
    <col min="9" max="9" width="9.59765625" style="8" customWidth="1"/>
    <col min="10" max="10" width="10.59765625" style="8" customWidth="1"/>
    <col min="11" max="11" width="11.09765625" style="8" customWidth="1"/>
    <col min="12" max="12" width="14.09765625" style="8" customWidth="1"/>
    <col min="13" max="13" width="9.8984375" style="7" customWidth="1"/>
    <col min="14" max="14" width="8.59765625" style="7" customWidth="1"/>
    <col min="15" max="15" width="7.59765625" style="7" customWidth="1"/>
    <col min="16" max="16384" width="9" style="9"/>
  </cols>
  <sheetData>
    <row r="1" spans="1:15" ht="18" customHeight="1" x14ac:dyDescent="0.25">
      <c r="A1" s="35" t="s">
        <v>0</v>
      </c>
      <c r="B1" s="35"/>
    </row>
    <row r="2" spans="1:15" ht="41.1" customHeight="1" x14ac:dyDescent="0.25">
      <c r="A2" s="36" t="s">
        <v>1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6"/>
      <c r="N2" s="36"/>
      <c r="O2" s="36"/>
    </row>
    <row r="3" spans="1:15" ht="36" customHeight="1" x14ac:dyDescent="0.25">
      <c r="A3" s="1" t="s">
        <v>2</v>
      </c>
      <c r="B3" s="2"/>
      <c r="C3" s="2"/>
      <c r="D3" s="2"/>
      <c r="E3" s="2"/>
      <c r="F3" s="2"/>
      <c r="G3" s="2"/>
      <c r="H3" s="5"/>
      <c r="J3" s="38" t="s">
        <v>3</v>
      </c>
      <c r="K3" s="38"/>
      <c r="L3" s="38"/>
      <c r="M3" s="2"/>
      <c r="N3" s="3"/>
      <c r="O3" s="3"/>
    </row>
    <row r="4" spans="1:15" ht="30" customHeight="1" x14ac:dyDescent="0.25">
      <c r="A4" s="22" t="s">
        <v>4</v>
      </c>
      <c r="B4" s="23" t="s">
        <v>5</v>
      </c>
      <c r="C4" s="23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31" t="s">
        <v>11</v>
      </c>
      <c r="I4" s="32" t="s">
        <v>12</v>
      </c>
      <c r="J4" s="31" t="s">
        <v>13</v>
      </c>
      <c r="K4" s="31" t="s">
        <v>14</v>
      </c>
      <c r="L4" s="32" t="s">
        <v>15</v>
      </c>
      <c r="M4" s="24" t="s">
        <v>16</v>
      </c>
      <c r="N4" s="23" t="s">
        <v>17</v>
      </c>
      <c r="O4" s="22" t="s">
        <v>18</v>
      </c>
    </row>
    <row r="5" spans="1:15" x14ac:dyDescent="0.25">
      <c r="A5" s="22"/>
      <c r="B5" s="23"/>
      <c r="C5" s="24"/>
      <c r="D5" s="23"/>
      <c r="E5" s="23"/>
      <c r="F5" s="23"/>
      <c r="G5" s="23"/>
      <c r="H5" s="31"/>
      <c r="I5" s="33"/>
      <c r="J5" s="31"/>
      <c r="K5" s="31"/>
      <c r="L5" s="33"/>
      <c r="M5" s="34"/>
      <c r="N5" s="23"/>
      <c r="O5" s="22"/>
    </row>
    <row r="6" spans="1:15" s="7" customFormat="1" ht="24.9" customHeight="1" x14ac:dyDescent="0.25">
      <c r="A6" s="11">
        <v>1</v>
      </c>
      <c r="B6" s="12" t="s">
        <v>19</v>
      </c>
      <c r="C6" s="13" t="s">
        <v>44</v>
      </c>
      <c r="D6" s="14">
        <v>2</v>
      </c>
      <c r="E6" s="11" t="s">
        <v>20</v>
      </c>
      <c r="F6" s="11">
        <v>3</v>
      </c>
      <c r="G6" s="11">
        <v>142.22</v>
      </c>
      <c r="H6" s="10">
        <v>37.28</v>
      </c>
      <c r="I6" s="10">
        <v>104.94</v>
      </c>
      <c r="J6" s="15">
        <v>8349.8038329601695</v>
      </c>
      <c r="K6" s="15">
        <v>11316.076816500814</v>
      </c>
      <c r="L6" s="16">
        <v>1187509.1011235954</v>
      </c>
      <c r="M6" s="15"/>
      <c r="N6" s="13" t="s">
        <v>21</v>
      </c>
      <c r="O6" s="13"/>
    </row>
    <row r="7" spans="1:15" s="7" customFormat="1" ht="24.9" customHeight="1" x14ac:dyDescent="0.25">
      <c r="A7" s="11">
        <v>2</v>
      </c>
      <c r="B7" s="12" t="s">
        <v>19</v>
      </c>
      <c r="C7" s="13" t="s">
        <v>22</v>
      </c>
      <c r="D7" s="14">
        <v>2</v>
      </c>
      <c r="E7" s="11" t="s">
        <v>20</v>
      </c>
      <c r="F7" s="11">
        <v>3</v>
      </c>
      <c r="G7" s="11">
        <v>142.22</v>
      </c>
      <c r="H7" s="10">
        <v>37.28</v>
      </c>
      <c r="I7" s="10">
        <v>104.94</v>
      </c>
      <c r="J7" s="15">
        <v>8653.1714593152883</v>
      </c>
      <c r="K7" s="15">
        <v>11727.215980024968</v>
      </c>
      <c r="L7" s="16">
        <v>1230654.0449438202</v>
      </c>
      <c r="M7" s="15"/>
      <c r="N7" s="13" t="s">
        <v>21</v>
      </c>
      <c r="O7" s="13"/>
    </row>
    <row r="8" spans="1:15" s="7" customFormat="1" ht="24.9" customHeight="1" x14ac:dyDescent="0.25">
      <c r="A8" s="11">
        <v>3</v>
      </c>
      <c r="B8" s="12" t="s">
        <v>19</v>
      </c>
      <c r="C8" s="13" t="s">
        <v>23</v>
      </c>
      <c r="D8" s="14">
        <v>2</v>
      </c>
      <c r="E8" s="11" t="s">
        <v>20</v>
      </c>
      <c r="F8" s="11">
        <v>3</v>
      </c>
      <c r="G8" s="11">
        <v>142.74</v>
      </c>
      <c r="H8" s="10">
        <v>37.799999999999997</v>
      </c>
      <c r="I8" s="10">
        <v>104.94</v>
      </c>
      <c r="J8" s="15">
        <v>8273.9663377902452</v>
      </c>
      <c r="K8" s="15">
        <v>11254.297265639221</v>
      </c>
      <c r="L8" s="16">
        <v>1181025.9550561798</v>
      </c>
      <c r="M8" s="15"/>
      <c r="N8" s="13" t="s">
        <v>21</v>
      </c>
      <c r="O8" s="13"/>
    </row>
    <row r="9" spans="1:15" s="7" customFormat="1" ht="24.9" customHeight="1" x14ac:dyDescent="0.25">
      <c r="A9" s="11">
        <v>4</v>
      </c>
      <c r="B9" s="12" t="s">
        <v>19</v>
      </c>
      <c r="C9" s="13" t="s">
        <v>24</v>
      </c>
      <c r="D9" s="14">
        <v>3</v>
      </c>
      <c r="E9" s="11" t="s">
        <v>20</v>
      </c>
      <c r="F9" s="11">
        <v>3</v>
      </c>
      <c r="G9" s="11">
        <v>142.22</v>
      </c>
      <c r="H9" s="10">
        <v>37.28</v>
      </c>
      <c r="I9" s="10">
        <v>104.94</v>
      </c>
      <c r="J9" s="15">
        <v>8349.8038329601695</v>
      </c>
      <c r="K9" s="15">
        <v>11316.076816500814</v>
      </c>
      <c r="L9" s="16">
        <v>1187509.1011235954</v>
      </c>
      <c r="M9" s="15"/>
      <c r="N9" s="13" t="s">
        <v>21</v>
      </c>
      <c r="O9" s="13"/>
    </row>
    <row r="10" spans="1:15" s="7" customFormat="1" ht="24.9" customHeight="1" x14ac:dyDescent="0.25">
      <c r="A10" s="11">
        <v>5</v>
      </c>
      <c r="B10" s="12" t="s">
        <v>19</v>
      </c>
      <c r="C10" s="13" t="s">
        <v>25</v>
      </c>
      <c r="D10" s="14">
        <v>3</v>
      </c>
      <c r="E10" s="11" t="s">
        <v>20</v>
      </c>
      <c r="F10" s="11">
        <v>3</v>
      </c>
      <c r="G10" s="11">
        <v>142.22</v>
      </c>
      <c r="H10" s="10">
        <v>37.28</v>
      </c>
      <c r="I10" s="10">
        <v>104.94</v>
      </c>
      <c r="J10" s="15">
        <v>8653.1714593152883</v>
      </c>
      <c r="K10" s="15">
        <v>11727.215980024968</v>
      </c>
      <c r="L10" s="16">
        <v>1230654.0449438202</v>
      </c>
      <c r="M10" s="15"/>
      <c r="N10" s="13" t="s">
        <v>21</v>
      </c>
      <c r="O10" s="13"/>
    </row>
    <row r="11" spans="1:15" s="7" customFormat="1" ht="24.9" customHeight="1" x14ac:dyDescent="0.25">
      <c r="A11" s="11">
        <v>6</v>
      </c>
      <c r="B11" s="12" t="s">
        <v>19</v>
      </c>
      <c r="C11" s="13" t="s">
        <v>26</v>
      </c>
      <c r="D11" s="14">
        <v>3</v>
      </c>
      <c r="E11" s="11" t="s">
        <v>20</v>
      </c>
      <c r="F11" s="11">
        <v>3</v>
      </c>
      <c r="G11" s="11">
        <v>142.74</v>
      </c>
      <c r="H11" s="10">
        <v>37.799999999999997</v>
      </c>
      <c r="I11" s="10">
        <v>104.94</v>
      </c>
      <c r="J11" s="15">
        <v>8375.0930819451714</v>
      </c>
      <c r="K11" s="15">
        <v>11391.850452800209</v>
      </c>
      <c r="L11" s="16">
        <v>1195460.7865168538</v>
      </c>
      <c r="M11" s="15"/>
      <c r="N11" s="13" t="s">
        <v>21</v>
      </c>
      <c r="O11" s="13"/>
    </row>
    <row r="12" spans="1:15" s="7" customFormat="1" ht="24.9" customHeight="1" x14ac:dyDescent="0.25">
      <c r="A12" s="11">
        <v>7</v>
      </c>
      <c r="B12" s="12" t="s">
        <v>19</v>
      </c>
      <c r="C12" s="13" t="s">
        <v>27</v>
      </c>
      <c r="D12" s="14">
        <v>3</v>
      </c>
      <c r="E12" s="11" t="s">
        <v>20</v>
      </c>
      <c r="F12" s="11">
        <v>3</v>
      </c>
      <c r="G12" s="11">
        <v>142.74</v>
      </c>
      <c r="H12" s="10">
        <v>37.799999999999997</v>
      </c>
      <c r="I12" s="10">
        <v>104.94</v>
      </c>
      <c r="J12" s="15">
        <v>8273.9663377902452</v>
      </c>
      <c r="K12" s="15">
        <v>11254.297265639221</v>
      </c>
      <c r="L12" s="16">
        <v>1181025.9550561798</v>
      </c>
      <c r="M12" s="15"/>
      <c r="N12" s="13" t="s">
        <v>21</v>
      </c>
      <c r="O12" s="13"/>
    </row>
    <row r="13" spans="1:15" s="7" customFormat="1" ht="24.9" customHeight="1" x14ac:dyDescent="0.25">
      <c r="A13" s="11">
        <v>8</v>
      </c>
      <c r="B13" s="12" t="s">
        <v>19</v>
      </c>
      <c r="C13" s="13" t="s">
        <v>28</v>
      </c>
      <c r="D13" s="14">
        <v>4</v>
      </c>
      <c r="E13" s="11" t="s">
        <v>20</v>
      </c>
      <c r="F13" s="11">
        <v>3</v>
      </c>
      <c r="G13" s="11">
        <v>142.22</v>
      </c>
      <c r="H13" s="10">
        <v>37.28</v>
      </c>
      <c r="I13" s="10">
        <v>104.94</v>
      </c>
      <c r="J13" s="15">
        <v>8349.8038329601695</v>
      </c>
      <c r="K13" s="15">
        <v>11316.076816500814</v>
      </c>
      <c r="L13" s="16">
        <v>1187509.1011235954</v>
      </c>
      <c r="M13" s="15"/>
      <c r="N13" s="13" t="s">
        <v>21</v>
      </c>
      <c r="O13" s="13"/>
    </row>
    <row r="14" spans="1:15" s="7" customFormat="1" ht="24.9" customHeight="1" x14ac:dyDescent="0.25">
      <c r="A14" s="11">
        <v>9</v>
      </c>
      <c r="B14" s="12" t="s">
        <v>19</v>
      </c>
      <c r="C14" s="13" t="s">
        <v>29</v>
      </c>
      <c r="D14" s="14">
        <v>4</v>
      </c>
      <c r="E14" s="11" t="s">
        <v>20</v>
      </c>
      <c r="F14" s="11">
        <v>3</v>
      </c>
      <c r="G14" s="11">
        <v>142.22</v>
      </c>
      <c r="H14" s="10">
        <v>37.28</v>
      </c>
      <c r="I14" s="10">
        <v>104.94</v>
      </c>
      <c r="J14" s="15">
        <v>8653.1714593152883</v>
      </c>
      <c r="K14" s="15">
        <v>11727.215980024968</v>
      </c>
      <c r="L14" s="16">
        <v>1230654.0449438202</v>
      </c>
      <c r="M14" s="15"/>
      <c r="N14" s="13" t="s">
        <v>21</v>
      </c>
      <c r="O14" s="13"/>
    </row>
    <row r="15" spans="1:15" s="7" customFormat="1" ht="24.9" customHeight="1" x14ac:dyDescent="0.25">
      <c r="A15" s="11">
        <v>10</v>
      </c>
      <c r="B15" s="12" t="s">
        <v>19</v>
      </c>
      <c r="C15" s="13" t="s">
        <v>30</v>
      </c>
      <c r="D15" s="14">
        <v>4</v>
      </c>
      <c r="E15" s="11" t="s">
        <v>20</v>
      </c>
      <c r="F15" s="11">
        <v>3</v>
      </c>
      <c r="G15" s="11">
        <v>142.74</v>
      </c>
      <c r="H15" s="10">
        <v>37.799999999999997</v>
      </c>
      <c r="I15" s="10">
        <v>104.94</v>
      </c>
      <c r="J15" s="15">
        <v>8375.0930819451714</v>
      </c>
      <c r="K15" s="15">
        <v>11391.850452800209</v>
      </c>
      <c r="L15" s="16">
        <v>1195460.7865168538</v>
      </c>
      <c r="M15" s="15"/>
      <c r="N15" s="13" t="s">
        <v>21</v>
      </c>
      <c r="O15" s="13"/>
    </row>
    <row r="16" spans="1:15" s="7" customFormat="1" ht="24.9" customHeight="1" x14ac:dyDescent="0.25">
      <c r="A16" s="11">
        <v>11</v>
      </c>
      <c r="B16" s="12" t="s">
        <v>19</v>
      </c>
      <c r="C16" s="13" t="s">
        <v>31</v>
      </c>
      <c r="D16" s="14">
        <v>5</v>
      </c>
      <c r="E16" s="11" t="s">
        <v>20</v>
      </c>
      <c r="F16" s="11">
        <v>3</v>
      </c>
      <c r="G16" s="11">
        <v>142.22</v>
      </c>
      <c r="H16" s="10">
        <v>37.28</v>
      </c>
      <c r="I16" s="10">
        <v>104.94</v>
      </c>
      <c r="J16" s="15">
        <v>8956.5469860747471</v>
      </c>
      <c r="K16" s="15">
        <v>12138.365850577002</v>
      </c>
      <c r="L16" s="16">
        <v>1273800.1123595505</v>
      </c>
      <c r="M16" s="15"/>
      <c r="N16" s="13" t="s">
        <v>21</v>
      </c>
      <c r="O16" s="13"/>
    </row>
    <row r="17" spans="1:15" s="7" customFormat="1" ht="24.9" customHeight="1" x14ac:dyDescent="0.25">
      <c r="A17" s="11">
        <v>12</v>
      </c>
      <c r="B17" s="12" t="s">
        <v>19</v>
      </c>
      <c r="C17" s="13" t="s">
        <v>32</v>
      </c>
      <c r="D17" s="14">
        <v>5</v>
      </c>
      <c r="E17" s="11" t="s">
        <v>20</v>
      </c>
      <c r="F17" s="11">
        <v>3</v>
      </c>
      <c r="G17" s="11">
        <v>142.22</v>
      </c>
      <c r="H17" s="10">
        <v>37.28</v>
      </c>
      <c r="I17" s="10">
        <v>104.94</v>
      </c>
      <c r="J17" s="15">
        <v>9259.9146124298641</v>
      </c>
      <c r="K17" s="15">
        <v>12549.505014101154</v>
      </c>
      <c r="L17" s="16">
        <v>1316945.0561797752</v>
      </c>
      <c r="M17" s="15"/>
      <c r="N17" s="13" t="s">
        <v>21</v>
      </c>
      <c r="O17" s="13"/>
    </row>
    <row r="18" spans="1:15" s="7" customFormat="1" ht="24.9" customHeight="1" x14ac:dyDescent="0.25">
      <c r="A18" s="11">
        <v>13</v>
      </c>
      <c r="B18" s="12" t="s">
        <v>19</v>
      </c>
      <c r="C18" s="13" t="s">
        <v>33</v>
      </c>
      <c r="D18" s="14">
        <v>5</v>
      </c>
      <c r="E18" s="11" t="s">
        <v>20</v>
      </c>
      <c r="F18" s="11">
        <v>3</v>
      </c>
      <c r="G18" s="11">
        <v>142.74</v>
      </c>
      <c r="H18" s="10">
        <v>37.799999999999997</v>
      </c>
      <c r="I18" s="10">
        <v>104.94</v>
      </c>
      <c r="J18" s="15">
        <v>8981.8299320049173</v>
      </c>
      <c r="K18" s="15">
        <v>12217.137454682505</v>
      </c>
      <c r="L18" s="16">
        <v>1282066.404494382</v>
      </c>
      <c r="M18" s="15"/>
      <c r="N18" s="13" t="s">
        <v>21</v>
      </c>
      <c r="O18" s="13"/>
    </row>
    <row r="19" spans="1:15" s="7" customFormat="1" ht="24.9" customHeight="1" x14ac:dyDescent="0.25">
      <c r="A19" s="11">
        <v>14</v>
      </c>
      <c r="B19" s="12" t="s">
        <v>19</v>
      </c>
      <c r="C19" s="13" t="s">
        <v>34</v>
      </c>
      <c r="D19" s="14">
        <v>6</v>
      </c>
      <c r="E19" s="11" t="s">
        <v>20</v>
      </c>
      <c r="F19" s="11">
        <v>3</v>
      </c>
      <c r="G19" s="11">
        <v>142.22</v>
      </c>
      <c r="H19" s="10">
        <v>37.28</v>
      </c>
      <c r="I19" s="10">
        <v>104.94</v>
      </c>
      <c r="J19" s="15">
        <v>8857.029016078377</v>
      </c>
      <c r="K19" s="15">
        <v>12003.494060097835</v>
      </c>
      <c r="L19" s="16">
        <v>1259646.6666666667</v>
      </c>
      <c r="M19" s="15"/>
      <c r="N19" s="13" t="s">
        <v>21</v>
      </c>
      <c r="O19" s="13"/>
    </row>
    <row r="20" spans="1:15" s="7" customFormat="1" ht="24.9" customHeight="1" x14ac:dyDescent="0.25">
      <c r="A20" s="11">
        <v>15</v>
      </c>
      <c r="B20" s="12" t="s">
        <v>19</v>
      </c>
      <c r="C20" s="13" t="s">
        <v>35</v>
      </c>
      <c r="D20" s="14">
        <v>6</v>
      </c>
      <c r="E20" s="11" t="s">
        <v>20</v>
      </c>
      <c r="F20" s="11">
        <v>3</v>
      </c>
      <c r="G20" s="11">
        <v>142.22</v>
      </c>
      <c r="H20" s="10">
        <v>37.28</v>
      </c>
      <c r="I20" s="10">
        <v>104.94</v>
      </c>
      <c r="J20" s="15">
        <v>9157.025891029547</v>
      </c>
      <c r="K20" s="15">
        <v>12410.065010693943</v>
      </c>
      <c r="L20" s="16">
        <v>1302312.2222222222</v>
      </c>
      <c r="M20" s="15"/>
      <c r="N20" s="13" t="s">
        <v>21</v>
      </c>
      <c r="O20" s="13"/>
    </row>
    <row r="21" spans="1:15" s="7" customFormat="1" ht="24.9" customHeight="1" x14ac:dyDescent="0.25">
      <c r="A21" s="11">
        <v>16</v>
      </c>
      <c r="B21" s="12" t="s">
        <v>19</v>
      </c>
      <c r="C21" s="13" t="s">
        <v>36</v>
      </c>
      <c r="D21" s="14">
        <v>6</v>
      </c>
      <c r="E21" s="11" t="s">
        <v>20</v>
      </c>
      <c r="F21" s="11">
        <v>3</v>
      </c>
      <c r="G21" s="11">
        <v>142.74</v>
      </c>
      <c r="H21" s="10">
        <v>37.799999999999997</v>
      </c>
      <c r="I21" s="10">
        <v>104.94</v>
      </c>
      <c r="J21" s="15">
        <v>8905.3835256021048</v>
      </c>
      <c r="K21" s="15">
        <v>12113.154606865299</v>
      </c>
      <c r="L21" s="16">
        <v>1271154.4444444445</v>
      </c>
      <c r="M21" s="15"/>
      <c r="N21" s="13" t="s">
        <v>21</v>
      </c>
      <c r="O21" s="13"/>
    </row>
    <row r="22" spans="1:15" s="7" customFormat="1" ht="24.9" customHeight="1" x14ac:dyDescent="0.25">
      <c r="A22" s="11">
        <v>17</v>
      </c>
      <c r="B22" s="12" t="s">
        <v>19</v>
      </c>
      <c r="C22" s="13" t="s">
        <v>37</v>
      </c>
      <c r="D22" s="14">
        <v>10</v>
      </c>
      <c r="E22" s="11" t="s">
        <v>20</v>
      </c>
      <c r="F22" s="11">
        <v>3</v>
      </c>
      <c r="G22" s="11">
        <v>142.22</v>
      </c>
      <c r="H22" s="10">
        <v>37.28</v>
      </c>
      <c r="I22" s="10">
        <v>104.94</v>
      </c>
      <c r="J22" s="15">
        <v>9457.0305786027893</v>
      </c>
      <c r="K22" s="15">
        <v>12816.646549350951</v>
      </c>
      <c r="L22" s="16">
        <v>1344978.8888888888</v>
      </c>
      <c r="M22" s="15"/>
      <c r="N22" s="13" t="s">
        <v>21</v>
      </c>
      <c r="O22" s="13"/>
    </row>
    <row r="23" spans="1:15" s="7" customFormat="1" ht="24.9" customHeight="1" x14ac:dyDescent="0.25">
      <c r="A23" s="39" t="s">
        <v>38</v>
      </c>
      <c r="B23" s="39"/>
      <c r="C23" s="40"/>
      <c r="D23" s="39"/>
      <c r="E23" s="39"/>
      <c r="F23" s="41"/>
      <c r="G23" s="17">
        <f>SUM(G6:G22)</f>
        <v>2420.86</v>
      </c>
      <c r="H23" s="17">
        <f>SUM(H6:H22)</f>
        <v>636.87999999999988</v>
      </c>
      <c r="I23" s="17">
        <f>SUM(I6:I22)</f>
        <v>1783.9800000000007</v>
      </c>
      <c r="J23" s="15">
        <f>L23/G23</f>
        <v>8698.7131501219574</v>
      </c>
      <c r="K23" s="15">
        <f>L23/I23</f>
        <v>11804.149551342636</v>
      </c>
      <c r="L23" s="18">
        <f>SUM(L6:L22)</f>
        <v>21058366.716604244</v>
      </c>
      <c r="M23" s="17"/>
      <c r="N23" s="19"/>
      <c r="O23" s="19"/>
    </row>
    <row r="24" spans="1:15" s="7" customFormat="1" ht="51" customHeight="1" x14ac:dyDescent="0.25">
      <c r="A24" s="42" t="s">
        <v>46</v>
      </c>
      <c r="B24" s="43"/>
      <c r="C24" s="43"/>
      <c r="D24" s="43"/>
      <c r="E24" s="43"/>
      <c r="F24" s="43"/>
      <c r="G24" s="43"/>
      <c r="H24" s="44"/>
      <c r="I24" s="44"/>
      <c r="J24" s="44"/>
      <c r="K24" s="44"/>
      <c r="L24" s="44"/>
      <c r="M24" s="43"/>
      <c r="N24" s="43"/>
      <c r="O24" s="45"/>
    </row>
    <row r="25" spans="1:15" s="7" customFormat="1" ht="66" customHeight="1" x14ac:dyDescent="0.25">
      <c r="A25" s="25" t="s">
        <v>39</v>
      </c>
      <c r="B25" s="26"/>
      <c r="C25" s="26"/>
      <c r="D25" s="26"/>
      <c r="E25" s="26"/>
      <c r="F25" s="26"/>
      <c r="G25" s="26"/>
      <c r="H25" s="27"/>
      <c r="I25" s="27"/>
      <c r="J25" s="27"/>
      <c r="K25" s="27"/>
      <c r="L25" s="27"/>
      <c r="M25" s="26"/>
      <c r="N25" s="26"/>
      <c r="O25" s="26"/>
    </row>
    <row r="26" spans="1:15" s="7" customFormat="1" ht="24.9" customHeight="1" x14ac:dyDescent="0.25">
      <c r="A26" s="21" t="s">
        <v>40</v>
      </c>
      <c r="B26" s="21"/>
      <c r="C26" s="21"/>
      <c r="D26" s="21"/>
      <c r="E26" s="21"/>
      <c r="F26" s="4"/>
      <c r="G26" s="4"/>
      <c r="H26" s="6"/>
      <c r="I26" s="6"/>
      <c r="J26" s="6"/>
      <c r="K26" s="28" t="s">
        <v>45</v>
      </c>
      <c r="L26" s="28"/>
      <c r="M26" s="20"/>
      <c r="N26" s="4"/>
      <c r="O26" s="4"/>
    </row>
    <row r="27" spans="1:15" s="7" customFormat="1" ht="24.9" customHeight="1" x14ac:dyDescent="0.25">
      <c r="A27" s="21" t="s">
        <v>41</v>
      </c>
      <c r="B27" s="21"/>
      <c r="C27" s="21"/>
      <c r="D27" s="21"/>
      <c r="E27" s="21"/>
      <c r="F27" s="4"/>
      <c r="G27" s="4"/>
      <c r="H27" s="6"/>
      <c r="I27" s="6"/>
      <c r="J27" s="6"/>
      <c r="K27" s="29" t="s">
        <v>42</v>
      </c>
      <c r="L27" s="29"/>
      <c r="M27" s="30"/>
      <c r="N27" s="4"/>
      <c r="O27" s="4"/>
    </row>
    <row r="28" spans="1:15" s="7" customFormat="1" ht="24.9" customHeight="1" x14ac:dyDescent="0.25">
      <c r="A28" s="21" t="s">
        <v>43</v>
      </c>
      <c r="B28" s="21"/>
      <c r="C28" s="21"/>
      <c r="D28" s="21"/>
      <c r="E28" s="21"/>
      <c r="H28" s="8"/>
      <c r="I28" s="8"/>
      <c r="J28" s="8"/>
      <c r="K28" s="8"/>
      <c r="L28" s="8"/>
    </row>
    <row r="29" spans="1:15" s="7" customFormat="1" ht="24.9" customHeight="1" x14ac:dyDescent="0.25">
      <c r="H29" s="8"/>
      <c r="I29" s="8"/>
      <c r="J29" s="8"/>
      <c r="K29" s="8"/>
      <c r="L29" s="8"/>
    </row>
    <row r="30" spans="1:15" s="7" customFormat="1" ht="24.9" customHeight="1" x14ac:dyDescent="0.25">
      <c r="H30" s="8"/>
      <c r="I30" s="8"/>
      <c r="J30" s="8"/>
      <c r="K30" s="8"/>
      <c r="L30" s="8"/>
    </row>
    <row r="31" spans="1:15" s="7" customFormat="1" ht="24.9" customHeight="1" x14ac:dyDescent="0.25">
      <c r="H31" s="8"/>
      <c r="I31" s="8"/>
      <c r="J31" s="8"/>
      <c r="K31" s="8"/>
      <c r="L31" s="8"/>
    </row>
    <row r="32" spans="1:15" s="7" customFormat="1" ht="24.9" customHeight="1" x14ac:dyDescent="0.25">
      <c r="H32" s="8"/>
      <c r="I32" s="8"/>
      <c r="J32" s="8"/>
      <c r="K32" s="8"/>
      <c r="L32" s="8"/>
    </row>
    <row r="33" spans="8:12" s="7" customFormat="1" ht="24.9" customHeight="1" x14ac:dyDescent="0.25">
      <c r="H33" s="8"/>
      <c r="I33" s="8"/>
      <c r="J33" s="8"/>
      <c r="K33" s="8"/>
      <c r="L33" s="8"/>
    </row>
    <row r="34" spans="8:12" s="7" customFormat="1" ht="24.9" customHeight="1" x14ac:dyDescent="0.25">
      <c r="H34" s="8"/>
      <c r="I34" s="8"/>
      <c r="J34" s="8"/>
      <c r="K34" s="8"/>
      <c r="L34" s="8"/>
    </row>
    <row r="35" spans="8:12" s="7" customFormat="1" ht="24.9" customHeight="1" x14ac:dyDescent="0.25">
      <c r="H35" s="8"/>
      <c r="I35" s="8"/>
      <c r="J35" s="8"/>
      <c r="K35" s="8"/>
      <c r="L35" s="8"/>
    </row>
    <row r="36" spans="8:12" s="7" customFormat="1" ht="24.9" customHeight="1" x14ac:dyDescent="0.25">
      <c r="H36" s="8"/>
      <c r="I36" s="8"/>
      <c r="J36" s="8"/>
      <c r="K36" s="8"/>
      <c r="L36" s="8"/>
    </row>
    <row r="37" spans="8:12" s="7" customFormat="1" ht="31.35" customHeight="1" x14ac:dyDescent="0.25">
      <c r="H37" s="8"/>
      <c r="I37" s="8"/>
      <c r="J37" s="8"/>
      <c r="K37" s="8"/>
      <c r="L37" s="8"/>
    </row>
    <row r="38" spans="8:12" ht="42" customHeight="1" x14ac:dyDescent="0.25"/>
    <row r="39" spans="8:12" ht="52.35" customHeight="1" x14ac:dyDescent="0.25"/>
    <row r="40" spans="8:12" ht="27" customHeight="1" x14ac:dyDescent="0.25"/>
    <row r="41" spans="8:12" ht="26.1" customHeight="1" x14ac:dyDescent="0.25"/>
  </sheetData>
  <mergeCells count="26">
    <mergeCell ref="A1:B1"/>
    <mergeCell ref="A2:O2"/>
    <mergeCell ref="J3:L3"/>
    <mergeCell ref="A23:F23"/>
    <mergeCell ref="A24:O24"/>
    <mergeCell ref="F4:F5"/>
    <mergeCell ref="G4:G5"/>
    <mergeCell ref="H4:H5"/>
    <mergeCell ref="I4:I5"/>
    <mergeCell ref="N4:N5"/>
    <mergeCell ref="A28:E28"/>
    <mergeCell ref="A4:A5"/>
    <mergeCell ref="B4:B5"/>
    <mergeCell ref="C4:C5"/>
    <mergeCell ref="D4:D5"/>
    <mergeCell ref="E4:E5"/>
    <mergeCell ref="A25:O25"/>
    <mergeCell ref="O4:O5"/>
    <mergeCell ref="A26:E26"/>
    <mergeCell ref="K26:L26"/>
    <mergeCell ref="A27:E27"/>
    <mergeCell ref="K27:M27"/>
    <mergeCell ref="J4:J5"/>
    <mergeCell ref="K4:K5"/>
    <mergeCell ref="L4:L5"/>
    <mergeCell ref="M4:M5"/>
  </mergeCells>
  <phoneticPr fontId="5" type="noConversion"/>
  <printOptions horizontalCentered="1"/>
  <pageMargins left="0.31458333333333333" right="0.31458333333333333" top="0.31458333333333333" bottom="0.3145833333333333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Manager/>
  <Company>Microsoft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邓美玲</cp:lastModifiedBy>
  <cp:revision>1</cp:revision>
  <cp:lastPrinted>2022-08-08T06:36:46Z</cp:lastPrinted>
  <dcterms:created xsi:type="dcterms:W3CDTF">2011-04-26T02:07:47Z</dcterms:created>
  <dcterms:modified xsi:type="dcterms:W3CDTF">2023-07-04T05:48:01Z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1033FB56CA524544A0268A439D68CD9A</vt:lpwstr>
  </property>
</Properties>
</file>