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365" windowHeight="942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<sst xmlns="http://schemas.openxmlformats.org/spreadsheetml/2006/main" count="37" uniqueCount="34">
  <si>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附件2</t>
  </si>
  <si>
    <t>清远市新建商品住房销售价格备案表</t>
  </si>
  <si>
    <t>房地产开发企业名称或中介服务机构名称：清远市兴海投资置业发展有限公司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</si>
  <si>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</si>
  <si>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</si>
  <si>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</si>
  <si>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</si>
  <si>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</si>
  <si>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</si>
  <si>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</si>
  <si>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</si>
  <si>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</si>
  <si>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</si>
  <si>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</si>
  <si>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</si>
  <si>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</si>
  <si>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</si>
  <si>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</si>
  <si>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待售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</si>
  <si>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</si>
  <si>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2.上述“价格”指带装修房价。
3.建筑面积=套内建筑面积+分摊的共有建筑面积。</t>
  </si>
  <si>
    <t>备案机关：</t>
  </si>
  <si>
    <t>企业物价员：  骆坤</t>
  </si>
  <si>
    <t>价格举报投诉电话：12345</t>
  </si>
  <si>
    <t>本表一式两份</t>
  </si>
  <si>
    <r>
      <t>项目(楼盘)名称：清远保利花园三期1</t>
    </r>
    <r>
      <rPr>
        <sz val="10"/>
        <rFont val="宋体"/>
        <family val="0"/>
      </rPr>
      <t>7</t>
    </r>
    <r>
      <rPr>
        <sz val="10"/>
        <rFont val="宋体"/>
        <family val="0"/>
      </rPr>
      <t>栋</t>
    </r>
  </si>
  <si>
    <r>
      <t>1</t>
    </r>
    <r>
      <rPr>
        <sz val="10"/>
        <color indexed="8"/>
        <rFont val="宋体"/>
        <family val="0"/>
      </rPr>
      <t>3</t>
    </r>
  </si>
  <si>
    <t>三室二厅二卫</t>
  </si>
  <si>
    <t>17-2#</t>
  </si>
  <si>
    <t>含装修</t>
  </si>
  <si>
    <r>
      <t>企业投诉电话：13413561112（0763-58</t>
    </r>
    <r>
      <rPr>
        <sz val="9"/>
        <rFont val="宋体"/>
        <family val="0"/>
      </rPr>
      <t>80</t>
    </r>
    <r>
      <rPr>
        <sz val="9"/>
        <rFont val="宋体"/>
        <family val="0"/>
      </rPr>
      <t>888）</t>
    </r>
  </si>
  <si>
    <r>
      <t>17-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#</t>
    </r>
  </si>
  <si>
    <r>
      <t>3</t>
    </r>
    <r>
      <rPr>
        <sz val="10"/>
        <color indexed="8"/>
        <rFont val="宋体"/>
        <family val="0"/>
      </rPr>
      <t>1</t>
    </r>
  </si>
  <si>
    <r>
      <t xml:space="preserve">   本栋销售住宅共2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245.31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185.98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59.33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7021.87元/㎡（建筑面积），9261.94元/㎡（套内建筑面积）。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</si>
</sst>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33" fillId="0" borderId="0" applyBorder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7" fontId="52" fillId="0" borderId="11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77" fontId="53" fillId="33" borderId="12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33" borderId="0" xfId="0" applyNumberFormat="1" applyFont="1" applyFill="1" applyBorder="1" applyAlignment="1">
      <alignment horizontal="left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horizontal="center" vertical="center"/>
    </xf>
    <xf numFmtId="58" fontId="51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58" fontId="51" fillId="0" borderId="11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33" borderId="16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5" xfId="42"/>
    <cellStyle name="常规 5 2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S5" sqref="S5"/>
    </sheetView>
  </sheetViews>
  <sheetFormatPr defaultColWidth="8.75390625" defaultRowHeight="14.25"/>
  <cols>
    <col min="1" max="1" width="6.00390625" style="0" customWidth="1"/>
    <col min="2" max="2" width="11.625" style="0" customWidth="1"/>
    <col min="3" max="3" width="8.875" style="0" customWidth="1"/>
    <col min="4" max="4" width="8.75390625" style="0" customWidth="1"/>
    <col min="5" max="5" width="10.875" style="0" customWidth="1"/>
    <col min="6" max="10" width="8.75390625" style="0" customWidth="1"/>
    <col min="11" max="11" width="12.875" style="0" customWidth="1"/>
    <col min="12" max="12" width="9.00390625" style="0" bestFit="1" customWidth="1"/>
    <col min="13" max="17" width="8.75390625" style="0" customWidth="1"/>
    <col min="18" max="18" width="12.75390625" style="0" customWidth="1"/>
  </cols>
  <sheetData>
    <row r="1" spans="1:15" ht="18" customHeight="1">
      <c r="A1" s="42" t="s">
        <v>0</v>
      </c>
      <c r="B1" s="43"/>
      <c r="C1" s="1"/>
      <c r="D1" s="1"/>
      <c r="E1" s="1"/>
      <c r="F1" s="1"/>
      <c r="G1" s="2"/>
      <c r="H1" s="2"/>
      <c r="I1" s="2"/>
      <c r="J1" s="2"/>
      <c r="K1" s="2"/>
      <c r="L1" s="2"/>
      <c r="M1" s="1"/>
      <c r="N1" s="1"/>
      <c r="O1" s="1"/>
    </row>
    <row r="2" spans="1:15" ht="27" customHeight="1">
      <c r="A2" s="44" t="s">
        <v>1</v>
      </c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>
      <c r="A3" s="3" t="s">
        <v>2</v>
      </c>
      <c r="B3" s="4"/>
      <c r="C3" s="3"/>
      <c r="D3" s="3"/>
      <c r="E3" s="3"/>
      <c r="F3" s="3"/>
      <c r="G3" s="5"/>
      <c r="H3" s="5"/>
      <c r="I3" s="28" t="s">
        <v>25</v>
      </c>
      <c r="J3" s="3"/>
      <c r="K3" s="3"/>
      <c r="L3" s="14"/>
      <c r="M3" s="3"/>
      <c r="N3" s="3"/>
      <c r="O3" s="3"/>
    </row>
    <row r="4" spans="1:15" ht="38.25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5" t="s">
        <v>11</v>
      </c>
      <c r="J4" s="8" t="s">
        <v>12</v>
      </c>
      <c r="K4" s="8" t="s">
        <v>13</v>
      </c>
      <c r="L4" s="15" t="s">
        <v>14</v>
      </c>
      <c r="M4" s="15" t="s">
        <v>15</v>
      </c>
      <c r="N4" s="8" t="s">
        <v>16</v>
      </c>
      <c r="O4" s="6" t="s">
        <v>17</v>
      </c>
    </row>
    <row r="5" spans="1:18" s="27" customFormat="1" ht="54.75" customHeight="1">
      <c r="A5" s="26">
        <v>1</v>
      </c>
      <c r="B5" s="31" t="s">
        <v>28</v>
      </c>
      <c r="C5" s="9">
        <v>1303</v>
      </c>
      <c r="D5" s="29" t="s">
        <v>26</v>
      </c>
      <c r="E5" s="30" t="s">
        <v>27</v>
      </c>
      <c r="F5" s="10">
        <v>2.9</v>
      </c>
      <c r="G5" s="10">
        <v>111.35</v>
      </c>
      <c r="H5" s="10">
        <f>G5-I5</f>
        <v>26.929999999999993</v>
      </c>
      <c r="I5" s="10">
        <v>84.42</v>
      </c>
      <c r="J5" s="16">
        <f>L5/G5</f>
        <v>7169.703319680869</v>
      </c>
      <c r="K5" s="16">
        <f>L5/I5</f>
        <v>9456.840377238388</v>
      </c>
      <c r="L5" s="16">
        <v>798346.4646464647</v>
      </c>
      <c r="M5" s="17"/>
      <c r="N5" s="16" t="s">
        <v>18</v>
      </c>
      <c r="O5" s="32" t="s">
        <v>29</v>
      </c>
      <c r="R5" s="36"/>
    </row>
    <row r="6" spans="1:15" s="27" customFormat="1" ht="54.75" customHeight="1">
      <c r="A6" s="33">
        <v>2</v>
      </c>
      <c r="B6" s="37" t="s">
        <v>31</v>
      </c>
      <c r="C6" s="34">
        <v>3101</v>
      </c>
      <c r="D6" s="38" t="s">
        <v>32</v>
      </c>
      <c r="E6" s="30" t="s">
        <v>27</v>
      </c>
      <c r="F6" s="10">
        <v>2.9</v>
      </c>
      <c r="G6" s="35">
        <v>133.96</v>
      </c>
      <c r="H6" s="10">
        <f>G6-I6</f>
        <v>32.400000000000006</v>
      </c>
      <c r="I6" s="35">
        <v>101.56</v>
      </c>
      <c r="J6" s="16">
        <f>L6/G6</f>
        <v>6898.991407053514</v>
      </c>
      <c r="K6" s="16">
        <f>L6/I6</f>
        <v>9099.929981182442</v>
      </c>
      <c r="L6" s="16">
        <v>924188.8888888889</v>
      </c>
      <c r="M6" s="17"/>
      <c r="N6" s="16" t="s">
        <v>18</v>
      </c>
      <c r="O6" s="32" t="s">
        <v>29</v>
      </c>
    </row>
    <row r="7" spans="1:15" s="25" customFormat="1" ht="34.5" customHeight="1">
      <c r="A7" s="46" t="s">
        <v>19</v>
      </c>
      <c r="B7" s="47"/>
      <c r="C7" s="46"/>
      <c r="D7" s="46"/>
      <c r="E7" s="46"/>
      <c r="F7" s="48"/>
      <c r="G7" s="11">
        <f>SUM(G5:G6)</f>
        <v>245.31</v>
      </c>
      <c r="H7" s="11">
        <f>G7-I7</f>
        <v>59.329999999999984</v>
      </c>
      <c r="I7" s="11">
        <f>SUM(I5:I6)</f>
        <v>185.98000000000002</v>
      </c>
      <c r="J7" s="18">
        <f>L7/G7</f>
        <v>7021.871727754081</v>
      </c>
      <c r="K7" s="19">
        <f>L7/I7</f>
        <v>9261.938668326451</v>
      </c>
      <c r="L7" s="19">
        <f>SUM(L5:L6)</f>
        <v>1722535.3535353537</v>
      </c>
      <c r="M7" s="20"/>
      <c r="N7" s="21"/>
      <c r="O7" s="21"/>
    </row>
    <row r="8" spans="1:15" s="25" customFormat="1" ht="41.25" customHeight="1">
      <c r="A8" s="55" t="s">
        <v>33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s="24" customFormat="1" ht="59.25" customHeight="1">
      <c r="A9" s="52" t="s">
        <v>20</v>
      </c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24" customFormat="1" ht="15.75" customHeight="1">
      <c r="A10" s="39" t="s">
        <v>21</v>
      </c>
      <c r="B10" s="40"/>
      <c r="C10" s="39"/>
      <c r="D10" s="39"/>
      <c r="E10" s="39"/>
      <c r="F10" s="12"/>
      <c r="G10" s="13"/>
      <c r="H10" s="13"/>
      <c r="I10" s="13"/>
      <c r="J10" s="13"/>
      <c r="K10" s="54" t="s">
        <v>22</v>
      </c>
      <c r="L10" s="54"/>
      <c r="M10" s="12"/>
      <c r="N10" s="22"/>
      <c r="O10" s="23"/>
    </row>
    <row r="11" spans="1:14" s="24" customFormat="1" ht="18" customHeight="1">
      <c r="A11" s="39" t="s">
        <v>23</v>
      </c>
      <c r="B11" s="40"/>
      <c r="C11" s="39"/>
      <c r="D11" s="39"/>
      <c r="E11" s="39"/>
      <c r="F11" s="39"/>
      <c r="G11" s="39"/>
      <c r="H11" s="39"/>
      <c r="I11" s="39"/>
      <c r="J11" s="39"/>
      <c r="K11" s="41" t="s">
        <v>30</v>
      </c>
      <c r="L11" s="41"/>
      <c r="M11" s="41"/>
      <c r="N11" s="41"/>
    </row>
    <row r="12" spans="1:14" s="24" customFormat="1" ht="16.5" customHeight="1">
      <c r="A12" s="39" t="s">
        <v>24</v>
      </c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5"/>
    </row>
  </sheetData>
  <sheetProtection/>
  <mergeCells count="13">
    <mergeCell ref="A1:B1"/>
    <mergeCell ref="A2:O2"/>
    <mergeCell ref="A7:F7"/>
    <mergeCell ref="A8:O8"/>
    <mergeCell ref="A9:O9"/>
    <mergeCell ref="A10:E10"/>
    <mergeCell ref="K10:L10"/>
    <mergeCell ref="A11:E11"/>
    <mergeCell ref="F11:J11"/>
    <mergeCell ref="K11:N11"/>
    <mergeCell ref="A12:E12"/>
    <mergeCell ref="F12:J12"/>
    <mergeCell ref="K12:M12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骆坤,luokun</cp:lastModifiedBy>
  <cp:lastPrinted>2023-07-03T06:44:53Z</cp:lastPrinted>
  <dcterms:created xsi:type="dcterms:W3CDTF">2011-04-25T18:07:00Z</dcterms:created>
  <dcterms:modified xsi:type="dcterms:W3CDTF">2023-08-02T01:29:20Z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82A9E5B201EF4971A7BFE960D6FAC297_13</vt:lpwstr>
  </property>
  <property fmtid="{D5CDD505-2E9C-101B-9397-08002B2CF9AE}" pid="4" name="KSOReadingLayout">
    <vt:bool>true</vt:bool>
  </property>
</Properties>
</file>