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showInkAnnotation="0"/>
  <mc:AlternateContent xmlns:mc="http://schemas.openxmlformats.org/markup-compatibility/2006">
    <mc:Choice Requires="x15">
      <x15ac:absPath xmlns:x15ac="http://schemas.microsoft.com/office/spreadsheetml/2010/11/ac" url="F:\13-中海阅湖花园项目预售价格备案9号楼\2023 0806_清远中海阅湖壹号备案价\0806_清远中海阅湖壹号备案价\"/>
    </mc:Choice>
  </mc:AlternateContent>
  <xr:revisionPtr revIDLastSave="0" documentId="13_ncr:1_{E2702F6C-D47C-45FA-BC2D-953D7076A90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附件2" sheetId="2" r:id="rId1"/>
  </sheets>
  <definedNames>
    <definedName name="_xlnm._FilterDatabase" localSheetId="0" hidden="1">附件2!$A$5:$P$21</definedName>
    <definedName name="_xlnm.Print_Titles" localSheetId="0">附件2!$4:$5</definedName>
  </definedNames>
  <calcPr calcId="181029"/>
</workbook>
</file>

<file path=xl/calcChain.xml><?xml version="1.0" encoding="utf-8"?>
<calcChain xmlns="http://schemas.openxmlformats.org/spreadsheetml/2006/main">
  <c r="L16" i="2" l="1"/>
  <c r="G16" i="2"/>
  <c r="H16" i="2"/>
  <c r="I16" i="2"/>
  <c r="K16" i="2" l="1"/>
  <c r="J16" i="2"/>
</calcChain>
</file>

<file path=xl/sharedStrings.xml><?xml version="1.0" encoding="utf-8"?>
<sst xmlns="http://schemas.openxmlformats.org/spreadsheetml/2006/main" count="77" uniqueCount="47">
  <si>
    <t>附件2</t>
  </si>
  <si>
    <t>清远市新建商品住房销售价格备案表</t>
  </si>
  <si>
    <t>房地产开发企业名称或中介服务机构名称：清远市中海宏洋房地产开发有限公司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</si>
  <si>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</si>
  <si>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</si>
  <si>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</si>
  <si>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</si>
  <si>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</si>
  <si>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</si>
  <si>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</si>
  <si>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</si>
  <si>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</si>
  <si>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</si>
  <si>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</si>
  <si>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</si>
  <si>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</si>
  <si>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</si>
  <si>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</si>
  <si>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2</t>
  </si>
  <si>
    <t>四居室</t>
  </si>
  <si>
    <t>未售</t>
  </si>
  <si>
    <t>2单元202</t>
  </si>
  <si>
    <t>1单元301</t>
  </si>
  <si>
    <t>3</t>
  </si>
  <si>
    <t>1单元302</t>
  </si>
  <si>
    <t>2单元301</t>
  </si>
  <si>
    <t>2单元302</t>
  </si>
  <si>
    <t>18</t>
  </si>
  <si>
    <t>1单元1802</t>
  </si>
  <si>
    <t>2单元1801</t>
  </si>
  <si>
    <t>22</t>
  </si>
  <si>
    <t>2单元2202</t>
  </si>
  <si>
    <t>24</t>
  </si>
  <si>
    <t>1单元2402</t>
  </si>
  <si>
    <t>25</t>
  </si>
  <si>
    <t>1单元2502</t>
  </si>
  <si>
    <t>本楼栋总面积/均价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</si>
  <si>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2.上述“价格”指毛坯房价格。
3.建筑面积=套内建筑面积+分摊的共有建筑面积。</t>
  </si>
  <si>
    <t>备案机关：</t>
  </si>
  <si>
    <t>价格举报投诉电话：12345</t>
  </si>
  <si>
    <t>企业投诉电话：0763-5282081</t>
  </si>
  <si>
    <t>本表一式两份</t>
  </si>
  <si>
    <t>企业物价员：范惠娟</t>
  </si>
  <si>
    <t xml:space="preserve">   本栋销售住宅共10套，销售住宅总建筑面积：1427.40 ㎡，套内面积：1049.40 ㎡，分摊面积：378.00㎡，销售均价：8461.80 元/㎡（建筑面积）、11509.80 元/㎡（套内建筑面积）。</t>
    <phoneticPr fontId="9" type="noConversion"/>
  </si>
  <si>
    <t xml:space="preserve">      项目(楼盘)名称：中海阅湖花园8号楼</t>
    <phoneticPr fontId="9" type="noConversion"/>
  </si>
  <si>
    <t>8号楼</t>
  </si>
  <si>
    <t>8号楼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</si>
</sst>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.00_ "/>
  </numFmts>
  <fonts count="12">
    <font>
      <sz val="12"/>
      <name val="宋体"/>
      <charset val="134"/>
    </font>
    <font>
      <sz val="16"/>
      <name val="黑体"/>
      <family val="3"/>
      <charset val="134"/>
    </font>
    <font>
      <sz val="20"/>
      <name val="方正小标宋简体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theme="1"/>
      <name val="等线"/>
      <family val="3"/>
      <charset val="134"/>
      <scheme val="minor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>
      <alignment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77" fontId="11" fillId="0" borderId="1" xfId="0" applyNumberFormat="1" applyFont="1" applyBorder="1" applyAlignment="1">
      <alignment horizontal="center" vertical="center" wrapText="1"/>
    </xf>
    <xf numFmtId="177" fontId="11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7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177" fontId="0" fillId="0" borderId="5" xfId="0" applyNumberForma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0" borderId="6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center"/>
    </xf>
    <xf numFmtId="177" fontId="0" fillId="0" borderId="6" xfId="0" applyNumberForma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 wrapText="1"/>
    </xf>
  </cellXfs>
  <cellStyles count="5">
    <cellStyle name="常规" xfId="0" builtinId="0"/>
    <cellStyle name="常规 10" xfId="1" xr:uid="{00000000-0005-0000-0000-000001000000}"/>
    <cellStyle name="常规 2 10" xfId="2" xr:uid="{00000000-0005-0000-0000-000002000000}"/>
    <cellStyle name="常规 4" xfId="3" xr:uid="{00000000-0005-0000-0000-000003000000}"/>
    <cellStyle name="常规 5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abSelected="1" topLeftCell="A7" workbookViewId="0">
      <selection activeCell="R13" sqref="R13"/>
    </sheetView>
  </sheetViews>
  <sheetFormatPr defaultColWidth="9" defaultRowHeight="15.6"/>
  <cols>
    <col min="1" max="1" width="3.8984375" customWidth="1"/>
    <col min="2" max="2" width="11" customWidth="1"/>
    <col min="3" max="3" width="10.3984375" style="1" customWidth="1"/>
    <col min="4" max="4" width="6.3984375" customWidth="1"/>
    <col min="5" max="5" width="8.19921875" customWidth="1"/>
    <col min="6" max="6" width="6.09765625" customWidth="1"/>
    <col min="7" max="7" width="9.59765625" customWidth="1"/>
    <col min="9" max="9" width="9.59765625" customWidth="1"/>
    <col min="10" max="10" width="10.59765625" style="2" customWidth="1"/>
    <col min="11" max="11" width="12" style="2" customWidth="1"/>
    <col min="12" max="12" width="13.8984375" style="3" customWidth="1"/>
    <col min="13" max="13" width="9.5" customWidth="1"/>
    <col min="14" max="14" width="7.69921875" customWidth="1"/>
    <col min="15" max="15" width="6.5" customWidth="1"/>
  </cols>
  <sheetData>
    <row r="1" spans="1:15" ht="18" customHeight="1">
      <c r="A1" s="20" t="s">
        <v>0</v>
      </c>
      <c r="B1" s="20"/>
    </row>
    <row r="2" spans="1:15" ht="41.1" customHeight="1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  <c r="M2" s="21"/>
      <c r="N2" s="21"/>
      <c r="O2" s="21"/>
    </row>
    <row r="3" spans="1:15" ht="25.2" customHeight="1">
      <c r="A3" s="4" t="s">
        <v>2</v>
      </c>
      <c r="B3" s="4"/>
      <c r="C3" s="5"/>
      <c r="D3" s="4"/>
      <c r="E3" s="4"/>
      <c r="F3" s="4"/>
      <c r="G3" s="6"/>
      <c r="H3" s="6"/>
      <c r="I3" s="4" t="s">
        <v>44</v>
      </c>
      <c r="M3" s="6"/>
      <c r="N3" s="7"/>
      <c r="O3" s="7"/>
    </row>
    <row r="4" spans="1:15" ht="30" customHeight="1">
      <c r="A4" s="34" t="s">
        <v>3</v>
      </c>
      <c r="B4" s="32" t="s">
        <v>4</v>
      </c>
      <c r="C4" s="36" t="s">
        <v>5</v>
      </c>
      <c r="D4" s="32" t="s">
        <v>6</v>
      </c>
      <c r="E4" s="32" t="s">
        <v>7</v>
      </c>
      <c r="F4" s="32" t="s">
        <v>8</v>
      </c>
      <c r="G4" s="32" t="s">
        <v>9</v>
      </c>
      <c r="H4" s="32" t="s">
        <v>10</v>
      </c>
      <c r="I4" s="32" t="s">
        <v>11</v>
      </c>
      <c r="J4" s="33" t="s">
        <v>12</v>
      </c>
      <c r="K4" s="33" t="s">
        <v>13</v>
      </c>
      <c r="L4" s="41" t="s">
        <v>14</v>
      </c>
      <c r="M4" s="32" t="s">
        <v>15</v>
      </c>
      <c r="N4" s="32" t="s">
        <v>16</v>
      </c>
      <c r="O4" s="34" t="s">
        <v>17</v>
      </c>
    </row>
    <row r="5" spans="1:15" ht="14.25" customHeight="1">
      <c r="A5" s="34"/>
      <c r="B5" s="32"/>
      <c r="C5" s="37"/>
      <c r="D5" s="32"/>
      <c r="E5" s="32"/>
      <c r="F5" s="32"/>
      <c r="G5" s="32"/>
      <c r="H5" s="32"/>
      <c r="I5" s="32"/>
      <c r="J5" s="33"/>
      <c r="K5" s="33"/>
      <c r="L5" s="41"/>
      <c r="M5" s="32"/>
      <c r="N5" s="32"/>
      <c r="O5" s="34"/>
    </row>
    <row r="6" spans="1:15" s="1" customFormat="1" ht="25.2" customHeight="1">
      <c r="A6" s="12">
        <v>1</v>
      </c>
      <c r="B6" s="12" t="s">
        <v>46</v>
      </c>
      <c r="C6" s="13" t="s">
        <v>21</v>
      </c>
      <c r="D6" s="13" t="s">
        <v>18</v>
      </c>
      <c r="E6" s="13" t="s">
        <v>19</v>
      </c>
      <c r="F6" s="12">
        <v>3</v>
      </c>
      <c r="G6" s="14">
        <v>143.32</v>
      </c>
      <c r="H6" s="15">
        <v>38.380000000000003</v>
      </c>
      <c r="I6" s="15">
        <v>104.94</v>
      </c>
      <c r="J6" s="14">
        <v>7656.2317636312901</v>
      </c>
      <c r="K6" s="14">
        <v>10456.366841658439</v>
      </c>
      <c r="L6" s="15">
        <v>1097291.1363636365</v>
      </c>
      <c r="M6" s="16"/>
      <c r="N6" s="17" t="s">
        <v>20</v>
      </c>
      <c r="O6" s="17"/>
    </row>
    <row r="7" spans="1:15" s="1" customFormat="1" ht="25.2" customHeight="1">
      <c r="A7" s="12">
        <v>2</v>
      </c>
      <c r="B7" s="12" t="s">
        <v>46</v>
      </c>
      <c r="C7" s="13" t="s">
        <v>22</v>
      </c>
      <c r="D7" s="13" t="s">
        <v>23</v>
      </c>
      <c r="E7" s="13" t="s">
        <v>19</v>
      </c>
      <c r="F7" s="12">
        <v>3</v>
      </c>
      <c r="G7" s="15">
        <v>142.16</v>
      </c>
      <c r="H7" s="15">
        <v>37.22</v>
      </c>
      <c r="I7" s="15">
        <v>104.94</v>
      </c>
      <c r="J7" s="14">
        <v>7805.6111551644763</v>
      </c>
      <c r="K7" s="14">
        <v>10574.096453384618</v>
      </c>
      <c r="L7" s="15">
        <v>1109645.6818181819</v>
      </c>
      <c r="M7" s="16"/>
      <c r="N7" s="17" t="s">
        <v>20</v>
      </c>
      <c r="O7" s="17"/>
    </row>
    <row r="8" spans="1:15" s="1" customFormat="1" ht="25.2" customHeight="1">
      <c r="A8" s="12">
        <v>3</v>
      </c>
      <c r="B8" s="12" t="s">
        <v>45</v>
      </c>
      <c r="C8" s="13" t="s">
        <v>24</v>
      </c>
      <c r="D8" s="13" t="s">
        <v>23</v>
      </c>
      <c r="E8" s="13" t="s">
        <v>19</v>
      </c>
      <c r="F8" s="12">
        <v>3</v>
      </c>
      <c r="G8" s="15">
        <v>142.16</v>
      </c>
      <c r="H8" s="15">
        <v>37.22</v>
      </c>
      <c r="I8" s="15">
        <v>104.94</v>
      </c>
      <c r="J8" s="14">
        <v>7629.4731928173132</v>
      </c>
      <c r="K8" s="14">
        <v>10335.486078625016</v>
      </c>
      <c r="L8" s="15">
        <v>1084605.9090909092</v>
      </c>
      <c r="M8" s="16"/>
      <c r="N8" s="17" t="s">
        <v>20</v>
      </c>
      <c r="O8" s="17"/>
    </row>
    <row r="9" spans="1:15" s="1" customFormat="1" ht="25.2" customHeight="1">
      <c r="A9" s="12">
        <v>4</v>
      </c>
      <c r="B9" s="12" t="s">
        <v>45</v>
      </c>
      <c r="C9" s="13" t="s">
        <v>25</v>
      </c>
      <c r="D9" s="13" t="s">
        <v>23</v>
      </c>
      <c r="E9" s="13" t="s">
        <v>19</v>
      </c>
      <c r="F9" s="12">
        <v>3</v>
      </c>
      <c r="G9" s="14">
        <v>143.32</v>
      </c>
      <c r="H9" s="15">
        <v>38.380000000000003</v>
      </c>
      <c r="I9" s="15">
        <v>104.94</v>
      </c>
      <c r="J9" s="14">
        <v>8012.7924162078516</v>
      </c>
      <c r="K9" s="14">
        <v>10943.333419962924</v>
      </c>
      <c r="L9" s="15">
        <v>1148393.4090909092</v>
      </c>
      <c r="M9" s="16"/>
      <c r="N9" s="17" t="s">
        <v>20</v>
      </c>
      <c r="O9" s="17"/>
    </row>
    <row r="10" spans="1:15" s="1" customFormat="1" ht="25.2" customHeight="1">
      <c r="A10" s="12">
        <v>5</v>
      </c>
      <c r="B10" s="12" t="s">
        <v>45</v>
      </c>
      <c r="C10" s="13" t="s">
        <v>26</v>
      </c>
      <c r="D10" s="13" t="s">
        <v>23</v>
      </c>
      <c r="E10" s="13" t="s">
        <v>19</v>
      </c>
      <c r="F10" s="12">
        <v>3</v>
      </c>
      <c r="G10" s="14">
        <v>143.32</v>
      </c>
      <c r="H10" s="15">
        <v>38.380000000000003</v>
      </c>
      <c r="I10" s="15">
        <v>104.94</v>
      </c>
      <c r="J10" s="14">
        <v>7688.6449268008018</v>
      </c>
      <c r="K10" s="14">
        <v>10500.634561740908</v>
      </c>
      <c r="L10" s="15">
        <v>1101936.5909090908</v>
      </c>
      <c r="M10" s="16"/>
      <c r="N10" s="17" t="s">
        <v>20</v>
      </c>
      <c r="O10" s="17"/>
    </row>
    <row r="11" spans="1:15" s="1" customFormat="1" ht="25.2" customHeight="1">
      <c r="A11" s="12">
        <v>6</v>
      </c>
      <c r="B11" s="12" t="s">
        <v>45</v>
      </c>
      <c r="C11" s="13" t="s">
        <v>28</v>
      </c>
      <c r="D11" s="13" t="s">
        <v>27</v>
      </c>
      <c r="E11" s="13" t="s">
        <v>19</v>
      </c>
      <c r="F11" s="12">
        <v>3</v>
      </c>
      <c r="G11" s="15">
        <v>142.16</v>
      </c>
      <c r="H11" s="15">
        <v>37.22</v>
      </c>
      <c r="I11" s="15">
        <v>104.94</v>
      </c>
      <c r="J11" s="14">
        <v>9088.5685782984601</v>
      </c>
      <c r="K11" s="14">
        <v>12312.091758060884</v>
      </c>
      <c r="L11" s="15">
        <v>1292030.9090909092</v>
      </c>
      <c r="M11" s="16"/>
      <c r="N11" s="17" t="s">
        <v>20</v>
      </c>
      <c r="O11" s="17"/>
    </row>
    <row r="12" spans="1:15" s="1" customFormat="1" ht="25.2" customHeight="1">
      <c r="A12" s="12">
        <v>7</v>
      </c>
      <c r="B12" s="12" t="s">
        <v>45</v>
      </c>
      <c r="C12" s="13" t="s">
        <v>29</v>
      </c>
      <c r="D12" s="13" t="s">
        <v>27</v>
      </c>
      <c r="E12" s="13" t="s">
        <v>19</v>
      </c>
      <c r="F12" s="12">
        <v>3</v>
      </c>
      <c r="G12" s="15">
        <v>143.32</v>
      </c>
      <c r="H12" s="15">
        <v>38.380000000000003</v>
      </c>
      <c r="I12" s="15">
        <v>104.94</v>
      </c>
      <c r="J12" s="14">
        <v>9495.2426864232621</v>
      </c>
      <c r="K12" s="14">
        <v>12967.96437791292</v>
      </c>
      <c r="L12" s="15">
        <v>1360858.1818181819</v>
      </c>
      <c r="M12" s="16"/>
      <c r="N12" s="17" t="s">
        <v>20</v>
      </c>
      <c r="O12" s="17"/>
    </row>
    <row r="13" spans="1:15" s="1" customFormat="1" ht="25.2" customHeight="1">
      <c r="A13" s="12">
        <v>8</v>
      </c>
      <c r="B13" s="12" t="s">
        <v>45</v>
      </c>
      <c r="C13" s="13" t="s">
        <v>31</v>
      </c>
      <c r="D13" s="13" t="s">
        <v>30</v>
      </c>
      <c r="E13" s="13" t="s">
        <v>19</v>
      </c>
      <c r="F13" s="12">
        <v>3</v>
      </c>
      <c r="G13" s="15">
        <v>143.32</v>
      </c>
      <c r="H13" s="15">
        <v>38.380000000000003</v>
      </c>
      <c r="I13" s="15">
        <v>104.94</v>
      </c>
      <c r="J13" s="14">
        <v>8671.8864968411435</v>
      </c>
      <c r="K13" s="14">
        <v>11843.479823968675</v>
      </c>
      <c r="L13" s="15">
        <v>1242854.7727272727</v>
      </c>
      <c r="M13" s="16"/>
      <c r="N13" s="17" t="s">
        <v>20</v>
      </c>
      <c r="O13" s="17"/>
    </row>
    <row r="14" spans="1:15" s="1" customFormat="1" ht="25.2" customHeight="1">
      <c r="A14" s="12">
        <v>9</v>
      </c>
      <c r="B14" s="12" t="s">
        <v>45</v>
      </c>
      <c r="C14" s="13" t="s">
        <v>33</v>
      </c>
      <c r="D14" s="13" t="s">
        <v>32</v>
      </c>
      <c r="E14" s="13" t="s">
        <v>19</v>
      </c>
      <c r="F14" s="12">
        <v>3</v>
      </c>
      <c r="G14" s="15">
        <v>142.16</v>
      </c>
      <c r="H14" s="15">
        <v>37.22</v>
      </c>
      <c r="I14" s="15">
        <v>104.94</v>
      </c>
      <c r="J14" s="14">
        <v>9326.065061134701</v>
      </c>
      <c r="K14" s="14">
        <v>12633.823223660274</v>
      </c>
      <c r="L14" s="15">
        <v>1325793.4090909092</v>
      </c>
      <c r="M14" s="16"/>
      <c r="N14" s="17" t="s">
        <v>20</v>
      </c>
      <c r="O14" s="17"/>
    </row>
    <row r="15" spans="1:15" s="1" customFormat="1" ht="25.2" customHeight="1">
      <c r="A15" s="12">
        <v>10</v>
      </c>
      <c r="B15" s="12" t="s">
        <v>45</v>
      </c>
      <c r="C15" s="13" t="s">
        <v>35</v>
      </c>
      <c r="D15" s="13" t="s">
        <v>34</v>
      </c>
      <c r="E15" s="13" t="s">
        <v>19</v>
      </c>
      <c r="F15" s="12">
        <v>3</v>
      </c>
      <c r="G15" s="15">
        <v>142.16</v>
      </c>
      <c r="H15" s="15">
        <v>37.22</v>
      </c>
      <c r="I15" s="15">
        <v>104.94</v>
      </c>
      <c r="J15" s="14">
        <v>9249.9264593032185</v>
      </c>
      <c r="K15" s="14">
        <v>12530.679869016061</v>
      </c>
      <c r="L15" s="15">
        <v>1314969.5454545454</v>
      </c>
      <c r="M15" s="16"/>
      <c r="N15" s="17" t="s">
        <v>20</v>
      </c>
      <c r="O15" s="17"/>
    </row>
    <row r="16" spans="1:15" s="1" customFormat="1" ht="24.9" customHeight="1">
      <c r="A16" s="23" t="s">
        <v>36</v>
      </c>
      <c r="B16" s="23"/>
      <c r="C16" s="23"/>
      <c r="D16" s="23"/>
      <c r="E16" s="23"/>
      <c r="F16" s="24"/>
      <c r="G16" s="18">
        <f>SUM(G6:G15)</f>
        <v>1427.4</v>
      </c>
      <c r="H16" s="18">
        <f>SUM(H6:H15)</f>
        <v>378</v>
      </c>
      <c r="I16" s="18">
        <f>SUM(I6:I15)</f>
        <v>1049.4000000000003</v>
      </c>
      <c r="J16" s="18">
        <f>L16/G16</f>
        <v>8461.8043613945247</v>
      </c>
      <c r="K16" s="18">
        <f>L16/I16</f>
        <v>11509.795640799068</v>
      </c>
      <c r="L16" s="18">
        <f>SUM(L6:L15)</f>
        <v>12078379.545454545</v>
      </c>
      <c r="M16" s="18"/>
      <c r="N16" s="19"/>
      <c r="O16" s="19"/>
    </row>
    <row r="17" spans="1:15" s="1" customFormat="1" ht="55.95" customHeight="1">
      <c r="A17" s="25" t="s">
        <v>43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7"/>
      <c r="M17" s="26"/>
      <c r="N17" s="26"/>
      <c r="O17" s="28"/>
    </row>
    <row r="18" spans="1:15" s="1" customFormat="1" ht="88.95" customHeight="1">
      <c r="A18" s="29" t="s">
        <v>37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1"/>
      <c r="M18" s="30"/>
      <c r="N18" s="30"/>
      <c r="O18" s="30"/>
    </row>
    <row r="19" spans="1:15" s="1" customFormat="1" ht="23.4" customHeight="1">
      <c r="A19" s="35" t="s">
        <v>38</v>
      </c>
      <c r="B19" s="35"/>
      <c r="C19" s="35"/>
      <c r="D19" s="35"/>
      <c r="E19" s="35"/>
      <c r="F19" s="10"/>
      <c r="G19" s="11"/>
      <c r="H19" s="11"/>
      <c r="I19" s="11"/>
      <c r="J19" s="11"/>
      <c r="K19" s="38" t="s">
        <v>42</v>
      </c>
      <c r="L19" s="38"/>
      <c r="M19" s="10"/>
      <c r="N19" s="10"/>
      <c r="O19" s="10"/>
    </row>
    <row r="20" spans="1:15" s="1" customFormat="1" ht="23.4" customHeight="1">
      <c r="A20" s="35" t="s">
        <v>39</v>
      </c>
      <c r="B20" s="35"/>
      <c r="C20" s="35"/>
      <c r="D20" s="35"/>
      <c r="E20" s="35"/>
      <c r="F20" s="10"/>
      <c r="G20" s="11"/>
      <c r="H20" s="11"/>
      <c r="I20" s="11"/>
      <c r="J20" s="11"/>
      <c r="K20" s="39" t="s">
        <v>40</v>
      </c>
      <c r="L20" s="39"/>
      <c r="M20" s="40"/>
      <c r="N20" s="10"/>
      <c r="O20" s="10"/>
    </row>
    <row r="21" spans="1:15" s="1" customFormat="1" ht="23.4" customHeight="1">
      <c r="A21" s="35" t="s">
        <v>41</v>
      </c>
      <c r="B21" s="35"/>
      <c r="C21" s="35"/>
      <c r="D21" s="35"/>
      <c r="E21" s="35"/>
      <c r="G21" s="8"/>
      <c r="H21" s="8"/>
      <c r="I21" s="8"/>
      <c r="J21" s="8"/>
      <c r="K21" s="8"/>
      <c r="L21" s="8"/>
    </row>
    <row r="22" spans="1:15" s="1" customFormat="1" ht="23.4" customHeight="1">
      <c r="J22" s="8"/>
      <c r="K22" s="8"/>
      <c r="L22" s="9"/>
    </row>
    <row r="23" spans="1:15" s="1" customFormat="1" ht="24.9" customHeight="1">
      <c r="J23" s="8"/>
      <c r="K23" s="8"/>
      <c r="L23" s="9"/>
    </row>
    <row r="24" spans="1:15" s="1" customFormat="1" ht="31.2" customHeight="1">
      <c r="J24" s="8"/>
      <c r="K24" s="8"/>
      <c r="L24" s="9"/>
    </row>
    <row r="25" spans="1:15" ht="42" customHeight="1"/>
    <row r="26" spans="1:15" ht="52.2" customHeight="1"/>
    <row r="27" spans="1:15" ht="27" customHeight="1"/>
    <row r="28" spans="1:15" ht="25.95" customHeight="1"/>
  </sheetData>
  <mergeCells count="25">
    <mergeCell ref="K19:L19"/>
    <mergeCell ref="K20:M20"/>
    <mergeCell ref="K4:K5"/>
    <mergeCell ref="L4:L5"/>
    <mergeCell ref="M4:M5"/>
    <mergeCell ref="A20:E20"/>
    <mergeCell ref="A21:E21"/>
    <mergeCell ref="A4:A5"/>
    <mergeCell ref="B4:B5"/>
    <mergeCell ref="C4:C5"/>
    <mergeCell ref="D4:D5"/>
    <mergeCell ref="E4:E5"/>
    <mergeCell ref="A19:E19"/>
    <mergeCell ref="A1:B1"/>
    <mergeCell ref="A2:O2"/>
    <mergeCell ref="A16:F16"/>
    <mergeCell ref="A17:O17"/>
    <mergeCell ref="A18:O18"/>
    <mergeCell ref="H4:H5"/>
    <mergeCell ref="I4:I5"/>
    <mergeCell ref="J4:J5"/>
    <mergeCell ref="F4:F5"/>
    <mergeCell ref="G4:G5"/>
    <mergeCell ref="N4:N5"/>
    <mergeCell ref="O4:O5"/>
  </mergeCells>
  <phoneticPr fontId="9" type="noConversion"/>
  <printOptions horizontalCentered="1"/>
  <pageMargins left="0.2" right="0.2" top="0.2" bottom="0.2" header="0" footer="0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附件2</vt:lpstr>
      <vt:lpstr>附件2!Print_Titles</vt:lpstr>
    </vt:vector>
  </TitlesOfParts>
  <Manager/>
  <Company>Microsoft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微软用户</dc:creator>
  <cp:keywords/>
  <dc:description/>
  <cp:lastModifiedBy>lenovo</cp:lastModifiedBy>
  <cp:revision>1</cp:revision>
  <cp:lastPrinted>2021-12-07T17:23:08Z</cp:lastPrinted>
  <dcterms:created xsi:type="dcterms:W3CDTF">2011-04-27T10:07:47Z</dcterms:created>
  <dcterms:modified xsi:type="dcterms:W3CDTF">2023-08-07T07:44:53Z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1E99DBA0B39747FFA337C6458CD25FA6</vt:lpwstr>
  </property>
</Properties>
</file>