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806_清远中海阅湖壹号备案价\"/>
    </mc:Choice>
  </mc:AlternateContent>
  <xr:revisionPtr revIDLastSave="0" documentId="13_ncr:1_{14CBEA76-FD45-4C0C-B9AD-A6C4CE2866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附件2!$C$1:$C$52</definedName>
    <definedName name="_xlnm.Print_Area" localSheetId="0">附件2!$A$1:$O$14</definedName>
    <definedName name="_xlnm.Print_Titles" localSheetId="0">附件2!$1:$5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L9" i="2"/>
  <c r="K9" i="2" s="1"/>
  <c r="J9" i="2" l="1"/>
</calcChain>
</file>

<file path=xl/sharedStrings.xml><?xml version="1.0" encoding="utf-8"?>
<sst xmlns="http://schemas.openxmlformats.org/spreadsheetml/2006/main" count="36" uniqueCount="30">
  <si>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</si>
  <si>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</si>
  <si>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</si>
  <si>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</si>
  <si>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</si>
  <si>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</si>
  <si>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</si>
  <si>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</si>
  <si>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</si>
  <si>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</si>
  <si>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</si>
  <si>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</si>
  <si>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</si>
  <si>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</si>
  <si>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</si>
  <si>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</si>
  <si>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</si>
  <si>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</si>
  <si>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</si>
  <si>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</si>
  <si>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</si>
  <si>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</si>
  <si>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</si>
  <si>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</si>
  <si>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</si>
  <si>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</si>
  <si>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</si>
  <si>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</si>
  <si>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5" type="noConversion"/>
  </si>
  <si>
    <t xml:space="preserve">   本栋销售住宅共 3 套，销售住宅总建筑面积：339.86 ㎡，套内面积：272.04 ㎡，分摊面积：67.96 ㎡，销售均价：7224.87元/㎡（建筑面积）、9026.04元/㎡（套内建筑面积）。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</si>
</sst>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7" fontId="4" fillId="0" borderId="6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</cellXfs>
  <cellStyles count="2">
    <cellStyle name="常规" xfId="0" builtinId="0"/>
    <cellStyle name="常规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Q10" sqref="Q10"/>
    </sheetView>
  </sheetViews>
  <sheetFormatPr defaultColWidth="9" defaultRowHeight="15.6" x14ac:dyDescent="0.25"/>
  <cols>
    <col min="1" max="1" width="3.8984375" style="4" customWidth="1"/>
    <col min="2" max="2" width="7.8984375" style="4" customWidth="1"/>
    <col min="3" max="3" width="9.69921875" style="4" customWidth="1"/>
    <col min="4" max="4" width="6.3984375" style="4" customWidth="1"/>
    <col min="5" max="5" width="9.09765625" style="4" customWidth="1"/>
    <col min="6" max="6" width="6.09765625" style="4" customWidth="1"/>
    <col min="7" max="7" width="9.59765625" style="5" customWidth="1"/>
    <col min="8" max="8" width="9" style="5"/>
    <col min="9" max="9" width="9.59765625" style="5" customWidth="1"/>
    <col min="10" max="10" width="10.59765625" style="5" customWidth="1"/>
    <col min="11" max="11" width="11.09765625" style="5" customWidth="1"/>
    <col min="12" max="12" width="14.19921875" style="5" customWidth="1"/>
    <col min="13" max="13" width="9.8984375" style="4" customWidth="1"/>
    <col min="14" max="14" width="8.69921875" style="4" customWidth="1"/>
    <col min="15" max="15" width="7.59765625" style="4" customWidth="1"/>
    <col min="16" max="16384" width="9" style="6"/>
  </cols>
  <sheetData>
    <row r="1" spans="1:16" ht="16.2" customHeight="1" x14ac:dyDescent="0.25">
      <c r="A1" s="32" t="s">
        <v>0</v>
      </c>
      <c r="B1" s="32"/>
    </row>
    <row r="2" spans="1:16" ht="31.2" customHeight="1" x14ac:dyDescent="0.25">
      <c r="A2" s="33" t="s">
        <v>1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3"/>
      <c r="N2" s="33"/>
      <c r="O2" s="33"/>
    </row>
    <row r="3" spans="1:16" ht="25.2" customHeight="1" x14ac:dyDescent="0.25">
      <c r="A3" s="1" t="s">
        <v>2</v>
      </c>
      <c r="B3" s="2"/>
      <c r="C3" s="2"/>
      <c r="D3" s="2"/>
      <c r="E3" s="2"/>
      <c r="F3" s="2"/>
      <c r="G3" s="3"/>
      <c r="H3" s="3"/>
      <c r="J3" s="3" t="s">
        <v>3</v>
      </c>
      <c r="M3" s="2"/>
      <c r="N3" s="7"/>
      <c r="O3" s="7"/>
    </row>
    <row r="4" spans="1:16" ht="22.2" customHeight="1" x14ac:dyDescent="0.25">
      <c r="A4" s="24" t="s">
        <v>4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9</v>
      </c>
      <c r="G4" s="27" t="s">
        <v>10</v>
      </c>
      <c r="H4" s="27" t="s">
        <v>11</v>
      </c>
      <c r="I4" s="29" t="s">
        <v>12</v>
      </c>
      <c r="J4" s="27" t="s">
        <v>13</v>
      </c>
      <c r="K4" s="27" t="s">
        <v>14</v>
      </c>
      <c r="L4" s="29" t="s">
        <v>15</v>
      </c>
      <c r="M4" s="26" t="s">
        <v>16</v>
      </c>
      <c r="N4" s="25" t="s">
        <v>17</v>
      </c>
      <c r="O4" s="24" t="s">
        <v>18</v>
      </c>
    </row>
    <row r="5" spans="1:16" ht="22.2" customHeight="1" x14ac:dyDescent="0.25">
      <c r="A5" s="24"/>
      <c r="B5" s="25"/>
      <c r="C5" s="26"/>
      <c r="D5" s="25"/>
      <c r="E5" s="25"/>
      <c r="F5" s="25"/>
      <c r="G5" s="27"/>
      <c r="H5" s="27"/>
      <c r="I5" s="30"/>
      <c r="J5" s="27"/>
      <c r="K5" s="27"/>
      <c r="L5" s="30"/>
      <c r="M5" s="31"/>
      <c r="N5" s="25"/>
      <c r="O5" s="24"/>
    </row>
    <row r="6" spans="1:16" s="4" customFormat="1" ht="30" customHeight="1" x14ac:dyDescent="0.25">
      <c r="A6" s="12">
        <v>1</v>
      </c>
      <c r="B6" s="12" t="s">
        <v>19</v>
      </c>
      <c r="C6" s="13">
        <v>101</v>
      </c>
      <c r="D6" s="13">
        <v>1</v>
      </c>
      <c r="E6" s="13" t="s">
        <v>20</v>
      </c>
      <c r="F6" s="13">
        <v>2.9</v>
      </c>
      <c r="G6" s="12">
        <v>120.27</v>
      </c>
      <c r="H6" s="13">
        <v>23.98</v>
      </c>
      <c r="I6" s="13">
        <v>96.25</v>
      </c>
      <c r="J6" s="14">
        <v>6381.9822067015884</v>
      </c>
      <c r="K6" s="14">
        <v>7974.6597402597399</v>
      </c>
      <c r="L6" s="14">
        <v>767561</v>
      </c>
      <c r="M6" s="13"/>
      <c r="N6" s="13" t="s">
        <v>21</v>
      </c>
      <c r="O6" s="13"/>
    </row>
    <row r="7" spans="1:16" s="4" customFormat="1" ht="30" customHeight="1" x14ac:dyDescent="0.25">
      <c r="A7" s="12">
        <v>2</v>
      </c>
      <c r="B7" s="13" t="s">
        <v>19</v>
      </c>
      <c r="C7" s="13">
        <v>1505</v>
      </c>
      <c r="D7" s="13">
        <v>15</v>
      </c>
      <c r="E7" s="13" t="s">
        <v>20</v>
      </c>
      <c r="F7" s="13">
        <v>2.9</v>
      </c>
      <c r="G7" s="14">
        <v>120.43</v>
      </c>
      <c r="H7" s="14">
        <v>24.02</v>
      </c>
      <c r="I7" s="14">
        <v>96.41</v>
      </c>
      <c r="J7" s="14">
        <v>7652.7360292285975</v>
      </c>
      <c r="K7" s="14">
        <v>9559.3714344984965</v>
      </c>
      <c r="L7" s="14">
        <v>921619</v>
      </c>
      <c r="M7" s="13"/>
      <c r="N7" s="13" t="s">
        <v>21</v>
      </c>
      <c r="O7" s="13"/>
    </row>
    <row r="8" spans="1:16" s="4" customFormat="1" ht="30" customHeight="1" x14ac:dyDescent="0.25">
      <c r="A8" s="12">
        <v>3</v>
      </c>
      <c r="B8" s="13" t="s">
        <v>19</v>
      </c>
      <c r="C8" s="13">
        <v>1802</v>
      </c>
      <c r="D8" s="13">
        <v>18</v>
      </c>
      <c r="E8" s="13" t="s">
        <v>20</v>
      </c>
      <c r="F8" s="13">
        <v>2.9</v>
      </c>
      <c r="G8" s="14">
        <v>99.16</v>
      </c>
      <c r="H8" s="14">
        <v>19.96</v>
      </c>
      <c r="I8" s="14">
        <v>79.38</v>
      </c>
      <c r="J8" s="14">
        <v>7727.5413473174667</v>
      </c>
      <c r="K8" s="14">
        <v>9653.0990173847331</v>
      </c>
      <c r="L8" s="14">
        <v>766263</v>
      </c>
      <c r="M8" s="13"/>
      <c r="N8" s="13" t="s">
        <v>21</v>
      </c>
      <c r="O8" s="13"/>
    </row>
    <row r="9" spans="1:16" s="4" customFormat="1" ht="30" customHeight="1" x14ac:dyDescent="0.25">
      <c r="A9" s="35" t="s">
        <v>22</v>
      </c>
      <c r="B9" s="35"/>
      <c r="C9" s="36"/>
      <c r="D9" s="35"/>
      <c r="E9" s="35"/>
      <c r="F9" s="37"/>
      <c r="G9" s="15">
        <f>SUM(G6:G8)</f>
        <v>339.86</v>
      </c>
      <c r="H9" s="15">
        <f>SUM(H6:H8)</f>
        <v>67.960000000000008</v>
      </c>
      <c r="I9" s="15">
        <f>SUM(I6:I8)</f>
        <v>272.03999999999996</v>
      </c>
      <c r="J9" s="16">
        <f>L9/G9</f>
        <v>7224.8661213440828</v>
      </c>
      <c r="K9" s="16">
        <f>L9/I9</f>
        <v>9026.0366122629039</v>
      </c>
      <c r="L9" s="17">
        <f>SUM(L6:L8)</f>
        <v>2455443</v>
      </c>
      <c r="M9" s="18"/>
      <c r="N9" s="13"/>
      <c r="O9" s="19"/>
    </row>
    <row r="10" spans="1:16" s="4" customFormat="1" ht="37.950000000000003" customHeight="1" x14ac:dyDescent="0.25">
      <c r="A10" s="38" t="s">
        <v>29</v>
      </c>
      <c r="B10" s="39"/>
      <c r="C10" s="39"/>
      <c r="D10" s="39"/>
      <c r="E10" s="39"/>
      <c r="F10" s="39"/>
      <c r="G10" s="39"/>
      <c r="H10" s="40"/>
      <c r="I10" s="40"/>
      <c r="J10" s="40"/>
      <c r="K10" s="40"/>
      <c r="L10" s="40"/>
      <c r="M10" s="39"/>
      <c r="N10" s="39"/>
      <c r="O10" s="41"/>
      <c r="P10" s="10"/>
    </row>
    <row r="11" spans="1:16" s="4" customFormat="1" ht="75" customHeight="1" x14ac:dyDescent="0.25">
      <c r="A11" s="42" t="s">
        <v>23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  <c r="M11" s="43"/>
      <c r="N11" s="43"/>
      <c r="O11" s="43"/>
    </row>
    <row r="12" spans="1:16" s="4" customFormat="1" ht="15.6" customHeight="1" x14ac:dyDescent="0.25">
      <c r="A12" s="20" t="s">
        <v>24</v>
      </c>
      <c r="B12" s="20"/>
      <c r="C12" s="20"/>
      <c r="D12" s="20"/>
      <c r="E12" s="20"/>
      <c r="F12" s="8"/>
      <c r="G12" s="9"/>
      <c r="H12" s="9"/>
      <c r="I12" s="9"/>
      <c r="J12" s="9"/>
      <c r="K12" s="28" t="s">
        <v>28</v>
      </c>
      <c r="L12" s="28"/>
      <c r="M12" s="11"/>
      <c r="N12" s="8"/>
      <c r="O12" s="8"/>
    </row>
    <row r="13" spans="1:16" s="4" customFormat="1" ht="15.6" customHeight="1" x14ac:dyDescent="0.25">
      <c r="A13" s="20" t="s">
        <v>25</v>
      </c>
      <c r="B13" s="20"/>
      <c r="C13" s="20"/>
      <c r="D13" s="20"/>
      <c r="E13" s="20"/>
      <c r="F13" s="8"/>
      <c r="G13" s="9"/>
      <c r="H13" s="9"/>
      <c r="I13" s="9"/>
      <c r="J13" s="9"/>
      <c r="K13" s="21" t="s">
        <v>26</v>
      </c>
      <c r="L13" s="21"/>
      <c r="M13" s="22"/>
      <c r="N13" s="8"/>
      <c r="O13" s="8"/>
    </row>
    <row r="14" spans="1:16" s="4" customFormat="1" ht="15.6" customHeight="1" x14ac:dyDescent="0.25">
      <c r="A14" s="23" t="s">
        <v>27</v>
      </c>
      <c r="B14" s="23"/>
      <c r="C14" s="23"/>
      <c r="D14" s="23"/>
      <c r="E14" s="23"/>
      <c r="G14" s="5"/>
      <c r="H14" s="5"/>
      <c r="I14" s="5"/>
      <c r="J14" s="5"/>
      <c r="K14" s="5"/>
      <c r="L14" s="5"/>
    </row>
    <row r="15" spans="1:16" s="4" customFormat="1" ht="15.6" customHeight="1" x14ac:dyDescent="0.25">
      <c r="G15" s="5"/>
      <c r="H15" s="5"/>
      <c r="I15" s="5"/>
      <c r="J15" s="5"/>
      <c r="K15" s="5"/>
      <c r="L15" s="5"/>
    </row>
    <row r="16" spans="1:16" s="4" customFormat="1" ht="15.6" customHeight="1" x14ac:dyDescent="0.25">
      <c r="G16" s="5"/>
      <c r="H16" s="5"/>
      <c r="I16" s="5"/>
      <c r="J16" s="5"/>
      <c r="K16" s="5"/>
      <c r="L16" s="5"/>
    </row>
    <row r="17" spans="7:12" s="4" customFormat="1" ht="15.6" customHeight="1" x14ac:dyDescent="0.25">
      <c r="G17" s="5"/>
      <c r="H17" s="5"/>
      <c r="I17" s="5"/>
      <c r="J17" s="5"/>
      <c r="K17" s="5"/>
      <c r="L17" s="5"/>
    </row>
    <row r="18" spans="7:12" s="4" customFormat="1" ht="15.6" customHeight="1" x14ac:dyDescent="0.25">
      <c r="G18" s="5"/>
      <c r="H18" s="5"/>
      <c r="I18" s="5"/>
      <c r="J18" s="5"/>
      <c r="K18" s="5"/>
      <c r="L18" s="5"/>
    </row>
    <row r="19" spans="7:12" s="4" customFormat="1" ht="15.6" customHeight="1" x14ac:dyDescent="0.25">
      <c r="G19" s="5"/>
      <c r="H19" s="5"/>
      <c r="I19" s="5"/>
      <c r="J19" s="5"/>
      <c r="K19" s="5"/>
      <c r="L19" s="5"/>
    </row>
    <row r="20" spans="7:12" s="4" customFormat="1" ht="15.6" customHeight="1" x14ac:dyDescent="0.25">
      <c r="G20" s="5"/>
      <c r="H20" s="5"/>
      <c r="I20" s="5"/>
      <c r="J20" s="5"/>
      <c r="K20" s="5"/>
      <c r="L20" s="5"/>
    </row>
    <row r="21" spans="7:12" s="4" customFormat="1" ht="15.6" customHeight="1" x14ac:dyDescent="0.25">
      <c r="G21" s="5"/>
      <c r="H21" s="5"/>
      <c r="I21" s="5"/>
      <c r="J21" s="5"/>
      <c r="K21" s="5"/>
      <c r="L21" s="5"/>
    </row>
    <row r="22" spans="7:12" s="4" customFormat="1" ht="15.6" customHeight="1" x14ac:dyDescent="0.25">
      <c r="G22" s="5"/>
      <c r="H22" s="5"/>
      <c r="I22" s="5"/>
      <c r="J22" s="5"/>
      <c r="K22" s="5"/>
      <c r="L22" s="5"/>
    </row>
    <row r="23" spans="7:12" s="4" customFormat="1" ht="15.6" customHeight="1" x14ac:dyDescent="0.25">
      <c r="G23" s="5"/>
      <c r="H23" s="5"/>
      <c r="I23" s="5"/>
      <c r="J23" s="5"/>
      <c r="K23" s="5"/>
      <c r="L23" s="5"/>
    </row>
    <row r="24" spans="7:12" ht="15.6" customHeight="1" x14ac:dyDescent="0.25"/>
    <row r="25" spans="7:12" ht="15.6" customHeight="1" x14ac:dyDescent="0.25"/>
    <row r="26" spans="7:12" ht="15.6" customHeight="1" x14ac:dyDescent="0.25"/>
    <row r="27" spans="7:12" ht="15.6" customHeight="1" x14ac:dyDescent="0.25"/>
  </sheetData>
  <autoFilter ref="C1:C52" xr:uid="{00000000-0009-0000-0000-000000000000}"/>
  <mergeCells count="25">
    <mergeCell ref="A1:B1"/>
    <mergeCell ref="A2:O2"/>
    <mergeCell ref="A9:F9"/>
    <mergeCell ref="A10:O10"/>
    <mergeCell ref="A11:O11"/>
    <mergeCell ref="H4:H5"/>
    <mergeCell ref="I4:I5"/>
    <mergeCell ref="J4:J5"/>
    <mergeCell ref="N4:N5"/>
    <mergeCell ref="O4:O5"/>
    <mergeCell ref="A13:E13"/>
    <mergeCell ref="K13:M13"/>
    <mergeCell ref="A14:E14"/>
    <mergeCell ref="A4:A5"/>
    <mergeCell ref="B4:B5"/>
    <mergeCell ref="C4:C5"/>
    <mergeCell ref="D4:D5"/>
    <mergeCell ref="E4:E5"/>
    <mergeCell ref="F4:F5"/>
    <mergeCell ref="G4:G5"/>
    <mergeCell ref="A12:E12"/>
    <mergeCell ref="K12:L12"/>
    <mergeCell ref="K4:K5"/>
    <mergeCell ref="L4:L5"/>
    <mergeCell ref="M4:M5"/>
  </mergeCells>
  <phoneticPr fontId="5" type="noConversion"/>
  <printOptions horizontalCentered="1"/>
  <pageMargins left="0.19652777777777777" right="0.19652777777777777" top="0.19652777777777777" bottom="0.1965277777777777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2021-04-19T01:11:26Z</cp:lastPrinted>
  <dcterms:created xsi:type="dcterms:W3CDTF">2011-04-26T02:07:47Z</dcterms:created>
  <dcterms:modified xsi:type="dcterms:W3CDTF">2023-09-13T11:15:55Z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580DAE127C63474F9AD16332C0539173</vt:lpwstr>
  </property>
</Properties>
</file>