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806_清远中海阅湖壹号备案价\"/>
    </mc:Choice>
  </mc:AlternateContent>
  <xr:revisionPtr revIDLastSave="0" documentId="13_ncr:1_{ABDBDC26-2CC0-4725-BCBE-7B96E76941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4" r:id="rId1"/>
  </sheets>
  <definedNames>
    <definedName name="_xlnm.Print_Titles" localSheetId="0">Sheet2!$1:$5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4" l="1"/>
  <c r="G13" i="4"/>
  <c r="I13" i="4"/>
  <c r="H13" i="4"/>
  <c r="J13" i="4" l="1"/>
  <c r="K13" i="4"/>
</calcChain>
</file>

<file path=xl/sharedStrings.xml><?xml version="1.0" encoding="utf-8"?>
<sst xmlns="http://schemas.openxmlformats.org/spreadsheetml/2006/main" count="48" uniqueCount="30">
  <si>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</si>
  <si>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</si>
  <si>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</si>
  <si>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</si>
  <si>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</si>
  <si>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</si>
  <si>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</si>
  <si>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</si>
  <si>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</si>
  <si>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</si>
  <si>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</si>
  <si>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</si>
  <si>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</si>
  <si>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</si>
  <si>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</si>
  <si>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</si>
  <si>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</si>
  <si>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</si>
  <si>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</si>
  <si>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10号楼</t>
  </si>
  <si>
    <t>四居室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</si>
  <si>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</si>
  <si>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</si>
  <si>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</si>
  <si>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</si>
  <si>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</si>
  <si>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</si>
  <si>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</si>
  <si>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9" type="noConversion"/>
  </si>
  <si>
    <t xml:space="preserve">   本栋销售住宅共 7 套，销售住宅总建筑面积：1313.48㎡，套内面积：1046.85㎡，分摊面积：266.63㎡，销售均价：9182.22元/㎡（建筑面积）、11520.91 元/㎡（套内建筑面积）。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</si>
</sst>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2" x14ac:knownFonts="1">
    <font>
      <sz val="12"/>
      <name val="宋体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常规" xfId="0" builtinId="0"/>
    <cellStyle name="常规 10" xfId="3" xr:uid="{0EB6E868-A8C1-41B3-97B9-36F4E166CA7A}"/>
    <cellStyle name="常规 2 10" xfId="2" xr:uid="{A7BB4650-48E3-49BA-8A93-40C6072C4D5C}"/>
    <cellStyle name="常规 5" xfId="1" xr:uid="{0E16EA79-EFB3-4549-81E3-3ECA84C0F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Normal="100" zoomScaleSheetLayoutView="100" workbookViewId="0">
      <selection activeCell="R12" sqref="R12"/>
    </sheetView>
  </sheetViews>
  <sheetFormatPr defaultColWidth="8.69921875" defaultRowHeight="15.6" x14ac:dyDescent="0.25"/>
  <cols>
    <col min="1" max="2" width="8.69921875" style="8"/>
    <col min="3" max="3" width="7.19921875" style="8" customWidth="1"/>
    <col min="4" max="4" width="6.19921875" style="8" customWidth="1"/>
    <col min="5" max="5" width="8.69921875" style="8"/>
    <col min="6" max="6" width="6.09765625" style="8" customWidth="1"/>
    <col min="7" max="7" width="9.3984375" style="8" customWidth="1"/>
    <col min="8" max="9" width="9.5" style="8" bestFit="1" customWidth="1"/>
    <col min="10" max="10" width="10.59765625" style="8" bestFit="1" customWidth="1"/>
    <col min="11" max="11" width="12.19921875" style="8" customWidth="1"/>
    <col min="12" max="12" width="13.59765625" style="8" customWidth="1"/>
    <col min="13" max="14" width="8.69921875" style="8"/>
    <col min="15" max="15" width="6.59765625" style="8" customWidth="1"/>
    <col min="16" max="16384" width="8.69921875" style="8"/>
  </cols>
  <sheetData>
    <row r="1" spans="1:15" ht="20.399999999999999" x14ac:dyDescent="0.25">
      <c r="A1" s="24" t="s">
        <v>0</v>
      </c>
      <c r="B1" s="24"/>
    </row>
    <row r="2" spans="1:15" ht="28.95" customHeight="1" x14ac:dyDescent="0.25">
      <c r="A2" s="25" t="s">
        <v>1</v>
      </c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5"/>
      <c r="N2" s="25"/>
      <c r="O2" s="25"/>
    </row>
    <row r="3" spans="1:15" ht="37.200000000000003" customHeight="1" x14ac:dyDescent="0.25">
      <c r="A3" s="13" t="s">
        <v>2</v>
      </c>
      <c r="B3" s="13"/>
      <c r="C3" s="13"/>
      <c r="D3" s="13"/>
      <c r="E3" s="13"/>
      <c r="F3" s="13"/>
      <c r="G3" s="14"/>
      <c r="H3" s="14"/>
      <c r="J3" s="14" t="s">
        <v>3</v>
      </c>
      <c r="M3" s="13"/>
      <c r="N3" s="1"/>
      <c r="O3" s="1"/>
    </row>
    <row r="4" spans="1:15" ht="22.2" customHeight="1" x14ac:dyDescent="0.25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1" t="s">
        <v>16</v>
      </c>
      <c r="N4" s="21" t="s">
        <v>17</v>
      </c>
      <c r="O4" s="20" t="s">
        <v>18</v>
      </c>
    </row>
    <row r="5" spans="1:15" ht="22.2" customHeight="1" x14ac:dyDescent="0.25">
      <c r="A5" s="20"/>
      <c r="B5" s="21"/>
      <c r="C5" s="21"/>
      <c r="D5" s="21"/>
      <c r="E5" s="21"/>
      <c r="F5" s="21"/>
      <c r="G5" s="22"/>
      <c r="H5" s="22"/>
      <c r="I5" s="22"/>
      <c r="J5" s="22"/>
      <c r="K5" s="22"/>
      <c r="L5" s="22"/>
      <c r="M5" s="21"/>
      <c r="N5" s="21"/>
      <c r="O5" s="20"/>
    </row>
    <row r="6" spans="1:15" s="1" customFormat="1" ht="22.2" customHeight="1" x14ac:dyDescent="0.25">
      <c r="A6" s="2">
        <v>1</v>
      </c>
      <c r="B6" s="3" t="s">
        <v>19</v>
      </c>
      <c r="C6" s="3">
        <v>301</v>
      </c>
      <c r="D6" s="3">
        <v>3</v>
      </c>
      <c r="E6" s="3" t="s">
        <v>20</v>
      </c>
      <c r="F6" s="3">
        <v>3</v>
      </c>
      <c r="G6" s="10">
        <v>187.64</v>
      </c>
      <c r="H6" s="10">
        <v>38.090000000000003</v>
      </c>
      <c r="I6" s="10">
        <v>149.55000000000001</v>
      </c>
      <c r="J6" s="4">
        <v>9120.6147438586358</v>
      </c>
      <c r="K6" s="4">
        <v>11443.611839101532</v>
      </c>
      <c r="L6" s="4">
        <v>1711392.1505376343</v>
      </c>
      <c r="M6" s="3"/>
      <c r="N6" s="3" t="s">
        <v>21</v>
      </c>
      <c r="O6" s="2"/>
    </row>
    <row r="7" spans="1:15" s="1" customFormat="1" ht="22.2" customHeight="1" x14ac:dyDescent="0.25">
      <c r="A7" s="2">
        <v>2</v>
      </c>
      <c r="B7" s="3" t="s">
        <v>19</v>
      </c>
      <c r="C7" s="3">
        <v>302</v>
      </c>
      <c r="D7" s="3">
        <v>3</v>
      </c>
      <c r="E7" s="3" t="s">
        <v>20</v>
      </c>
      <c r="F7" s="3">
        <v>3</v>
      </c>
      <c r="G7" s="10">
        <v>187.64</v>
      </c>
      <c r="H7" s="10">
        <v>38.090000000000003</v>
      </c>
      <c r="I7" s="10">
        <v>149.55000000000001</v>
      </c>
      <c r="J7" s="4">
        <v>9070.5589289029776</v>
      </c>
      <c r="K7" s="4">
        <v>11380.806936939849</v>
      </c>
      <c r="L7" s="4">
        <v>1701999.6774193547</v>
      </c>
      <c r="M7" s="3"/>
      <c r="N7" s="3" t="s">
        <v>21</v>
      </c>
      <c r="O7" s="2"/>
    </row>
    <row r="8" spans="1:15" s="1" customFormat="1" ht="22.2" customHeight="1" x14ac:dyDescent="0.25">
      <c r="A8" s="2">
        <v>3</v>
      </c>
      <c r="B8" s="3" t="s">
        <v>19</v>
      </c>
      <c r="C8" s="3">
        <v>401</v>
      </c>
      <c r="D8" s="3">
        <v>4</v>
      </c>
      <c r="E8" s="3" t="s">
        <v>20</v>
      </c>
      <c r="F8" s="3">
        <v>3</v>
      </c>
      <c r="G8" s="10">
        <v>187.64</v>
      </c>
      <c r="H8" s="10">
        <v>38.090000000000003</v>
      </c>
      <c r="I8" s="10">
        <v>149.55000000000001</v>
      </c>
      <c r="J8" s="4">
        <v>9120.6147438586358</v>
      </c>
      <c r="K8" s="4">
        <v>11443.611839101532</v>
      </c>
      <c r="L8" s="4">
        <v>1711392.1505376343</v>
      </c>
      <c r="M8" s="3"/>
      <c r="N8" s="3" t="s">
        <v>21</v>
      </c>
      <c r="O8" s="2"/>
    </row>
    <row r="9" spans="1:15" s="1" customFormat="1" ht="22.2" customHeight="1" x14ac:dyDescent="0.25">
      <c r="A9" s="2">
        <v>4</v>
      </c>
      <c r="B9" s="3" t="s">
        <v>19</v>
      </c>
      <c r="C9" s="3">
        <v>402</v>
      </c>
      <c r="D9" s="3">
        <v>4</v>
      </c>
      <c r="E9" s="3" t="s">
        <v>20</v>
      </c>
      <c r="F9" s="3">
        <v>3</v>
      </c>
      <c r="G9" s="10">
        <v>187.64</v>
      </c>
      <c r="H9" s="10">
        <v>38.090000000000003</v>
      </c>
      <c r="I9" s="10">
        <v>149.55000000000001</v>
      </c>
      <c r="J9" s="4">
        <v>9070.5589289029776</v>
      </c>
      <c r="K9" s="4">
        <v>11380.806936939849</v>
      </c>
      <c r="L9" s="4">
        <v>1701999.6774193547</v>
      </c>
      <c r="M9" s="3"/>
      <c r="N9" s="3" t="s">
        <v>21</v>
      </c>
      <c r="O9" s="2"/>
    </row>
    <row r="10" spans="1:15" s="1" customFormat="1" ht="22.2" customHeight="1" x14ac:dyDescent="0.25">
      <c r="A10" s="2">
        <v>5</v>
      </c>
      <c r="B10" s="3" t="s">
        <v>19</v>
      </c>
      <c r="C10" s="3">
        <v>502</v>
      </c>
      <c r="D10" s="3">
        <v>5</v>
      </c>
      <c r="E10" s="3" t="s">
        <v>20</v>
      </c>
      <c r="F10" s="3">
        <v>3</v>
      </c>
      <c r="G10" s="10">
        <v>187.64</v>
      </c>
      <c r="H10" s="10">
        <v>38.090000000000003</v>
      </c>
      <c r="I10" s="10">
        <v>149.55000000000001</v>
      </c>
      <c r="J10" s="4">
        <v>9186.7846918028808</v>
      </c>
      <c r="K10" s="4">
        <v>11526.635102439936</v>
      </c>
      <c r="L10" s="4">
        <v>1723808.2795698924</v>
      </c>
      <c r="M10" s="3"/>
      <c r="N10" s="3" t="s">
        <v>21</v>
      </c>
      <c r="O10" s="2"/>
    </row>
    <row r="11" spans="1:15" s="1" customFormat="1" ht="22.2" customHeight="1" x14ac:dyDescent="0.25">
      <c r="A11" s="2">
        <v>6</v>
      </c>
      <c r="B11" s="3" t="s">
        <v>19</v>
      </c>
      <c r="C11" s="10">
        <v>602</v>
      </c>
      <c r="D11" s="10">
        <v>6</v>
      </c>
      <c r="E11" s="3" t="s">
        <v>20</v>
      </c>
      <c r="F11" s="3">
        <v>3</v>
      </c>
      <c r="G11" s="10">
        <v>187.64</v>
      </c>
      <c r="H11" s="10">
        <v>38.090000000000003</v>
      </c>
      <c r="I11" s="10">
        <v>149.55000000000001</v>
      </c>
      <c r="J11" s="4">
        <v>9186.7846918028808</v>
      </c>
      <c r="K11" s="4">
        <v>11526.635102439936</v>
      </c>
      <c r="L11" s="4">
        <v>1723808.2795698924</v>
      </c>
      <c r="M11" s="3"/>
      <c r="N11" s="3" t="s">
        <v>21</v>
      </c>
      <c r="O11" s="2"/>
    </row>
    <row r="12" spans="1:15" s="1" customFormat="1" ht="22.2" customHeight="1" x14ac:dyDescent="0.25">
      <c r="A12" s="2">
        <v>7</v>
      </c>
      <c r="B12" s="3" t="s">
        <v>19</v>
      </c>
      <c r="C12" s="10">
        <v>1001</v>
      </c>
      <c r="D12" s="10">
        <v>10</v>
      </c>
      <c r="E12" s="3" t="s">
        <v>20</v>
      </c>
      <c r="F12" s="3">
        <v>3</v>
      </c>
      <c r="G12" s="10">
        <v>187.64</v>
      </c>
      <c r="H12" s="10">
        <v>38.090000000000003</v>
      </c>
      <c r="I12" s="10">
        <v>149.55000000000001</v>
      </c>
      <c r="J12" s="4">
        <v>9519.6401024152874</v>
      </c>
      <c r="K12" s="4">
        <v>11944.267929235735</v>
      </c>
      <c r="L12" s="4">
        <v>1786265.2688172043</v>
      </c>
      <c r="M12" s="3"/>
      <c r="N12" s="3" t="s">
        <v>21</v>
      </c>
      <c r="O12" s="2"/>
    </row>
    <row r="13" spans="1:15" ht="24.9" customHeight="1" x14ac:dyDescent="0.25">
      <c r="A13" s="27" t="s">
        <v>22</v>
      </c>
      <c r="B13" s="27"/>
      <c r="C13" s="27"/>
      <c r="D13" s="27"/>
      <c r="E13" s="27"/>
      <c r="F13" s="27"/>
      <c r="G13" s="6">
        <f>SUM(G6:G12)</f>
        <v>1313.48</v>
      </c>
      <c r="H13" s="6">
        <f>SUM(H6:H12)</f>
        <v>266.63</v>
      </c>
      <c r="I13" s="6">
        <f>SUM(I6:I12)</f>
        <v>1046.8499999999999</v>
      </c>
      <c r="J13" s="5">
        <f>L13/G13</f>
        <v>9182.2224045063249</v>
      </c>
      <c r="K13" s="5">
        <f>L13/I13</f>
        <v>11520.910812314056</v>
      </c>
      <c r="L13" s="6">
        <f>SUM(L6:L12)</f>
        <v>12060665.483870968</v>
      </c>
      <c r="M13" s="12"/>
      <c r="N13" s="7"/>
      <c r="O13" s="7"/>
    </row>
    <row r="14" spans="1:15" ht="51" customHeight="1" x14ac:dyDescent="0.25">
      <c r="A14" s="28" t="s">
        <v>29</v>
      </c>
      <c r="B14" s="29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29"/>
      <c r="N14" s="29"/>
      <c r="O14" s="29"/>
    </row>
    <row r="15" spans="1:15" ht="66" customHeight="1" x14ac:dyDescent="0.25">
      <c r="A15" s="31" t="s">
        <v>23</v>
      </c>
      <c r="B15" s="32"/>
      <c r="C15" s="32"/>
      <c r="D15" s="32"/>
      <c r="E15" s="32"/>
      <c r="F15" s="32"/>
      <c r="G15" s="32"/>
      <c r="H15" s="18"/>
      <c r="I15" s="18"/>
      <c r="J15" s="18"/>
      <c r="K15" s="18"/>
      <c r="L15" s="18"/>
      <c r="M15" s="32"/>
      <c r="N15" s="32"/>
      <c r="O15" s="32"/>
    </row>
    <row r="16" spans="1:15" ht="15.6" customHeight="1" x14ac:dyDescent="0.25">
      <c r="A16" s="17" t="s">
        <v>24</v>
      </c>
      <c r="B16" s="17"/>
      <c r="C16" s="17"/>
      <c r="D16" s="17"/>
      <c r="E16" s="17"/>
      <c r="F16" s="15"/>
      <c r="G16" s="16"/>
      <c r="H16" s="16"/>
      <c r="I16" s="16"/>
      <c r="J16" s="16"/>
      <c r="K16" s="23" t="s">
        <v>28</v>
      </c>
      <c r="L16" s="23"/>
      <c r="M16" s="15"/>
      <c r="N16" s="11"/>
      <c r="O16" s="11"/>
    </row>
    <row r="17" spans="1:15" ht="15.6" customHeight="1" x14ac:dyDescent="0.25">
      <c r="A17" s="17" t="s">
        <v>25</v>
      </c>
      <c r="B17" s="17"/>
      <c r="C17" s="17"/>
      <c r="D17" s="17"/>
      <c r="E17" s="17"/>
      <c r="F17" s="15"/>
      <c r="G17" s="16"/>
      <c r="H17" s="16"/>
      <c r="I17" s="16"/>
      <c r="J17" s="16"/>
      <c r="K17" s="18" t="s">
        <v>26</v>
      </c>
      <c r="L17" s="18"/>
      <c r="M17" s="19"/>
      <c r="N17" s="11"/>
      <c r="O17" s="11"/>
    </row>
    <row r="18" spans="1:15" ht="15.6" customHeight="1" x14ac:dyDescent="0.25">
      <c r="A18" s="17" t="s">
        <v>27</v>
      </c>
      <c r="B18" s="17"/>
      <c r="C18" s="17"/>
      <c r="D18" s="17"/>
      <c r="E18" s="17"/>
      <c r="G18" s="9"/>
      <c r="H18" s="9"/>
      <c r="I18" s="9"/>
      <c r="J18" s="9"/>
      <c r="K18" s="9"/>
      <c r="L18" s="9"/>
    </row>
  </sheetData>
  <mergeCells count="25">
    <mergeCell ref="A1:B1"/>
    <mergeCell ref="A2:O2"/>
    <mergeCell ref="A13:F13"/>
    <mergeCell ref="A14:O14"/>
    <mergeCell ref="A15:O15"/>
    <mergeCell ref="H4:H5"/>
    <mergeCell ref="I4:I5"/>
    <mergeCell ref="J4:J5"/>
    <mergeCell ref="N4:N5"/>
    <mergeCell ref="O4:O5"/>
    <mergeCell ref="A17:E17"/>
    <mergeCell ref="K17:M17"/>
    <mergeCell ref="A18:E18"/>
    <mergeCell ref="A4:A5"/>
    <mergeCell ref="B4:B5"/>
    <mergeCell ref="C4:C5"/>
    <mergeCell ref="D4:D5"/>
    <mergeCell ref="E4:E5"/>
    <mergeCell ref="F4:F5"/>
    <mergeCell ref="G4:G5"/>
    <mergeCell ref="A16:E16"/>
    <mergeCell ref="K16:L16"/>
    <mergeCell ref="K4:K5"/>
    <mergeCell ref="L4:L5"/>
    <mergeCell ref="M4:M5"/>
  </mergeCells>
  <phoneticPr fontId="9" type="noConversion"/>
  <printOptions horizontalCentered="1"/>
  <pageMargins left="0.2361111111111111" right="0.2361111111111111" top="0.39305555555555555" bottom="0.3930555555555555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2021-04-19T01:11:26Z</cp:lastPrinted>
  <dcterms:created xsi:type="dcterms:W3CDTF">2011-04-26T02:07:47Z</dcterms:created>
  <dcterms:modified xsi:type="dcterms:W3CDTF">2023-09-13T11:57:28Z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7C4F7F7E526846FEA12E58AE4274FCA3</vt:lpwstr>
  </property>
</Properties>
</file>