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<sst xmlns="http://schemas.openxmlformats.org/spreadsheetml/2006/main" count="33" uniqueCount="30">
  <si>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</si>
  <si>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</si>
  <si>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</si>
  <si>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</si>
  <si>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</si>
  <si>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</si>
  <si>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</si>
  <si>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</si>
  <si>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</si>
  <si>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</si>
  <si>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</si>
  <si>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</si>
  <si>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</si>
  <si>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</si>
  <si>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</si>
  <si>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</si>
  <si>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</si>
  <si>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</si>
  <si>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</si>
  <si>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5号楼</t>
  </si>
  <si>
    <t>三居室</t>
  </si>
  <si>
    <t>未售</t>
  </si>
  <si>
    <t>本楼栋总面积/均价</t>
  </si>
  <si>
    <t>本栋销售住宅共 2套，销售住宅总建筑面积：228.90㎡，分摊面积：52.67㎡，套内面积：176.23㎡，销售均价：7510.59 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</si>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</sst>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0;\-0;&quot;&quot;"/>
    <numFmt numFmtId="177" formatCode="0.00_ "/>
    <numFmt numFmtId="178" formatCode="0.00_);[Red]\(0.00\)"/>
    <numFmt numFmtId="179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等线"/>
      <family val="0"/>
    </font>
    <font>
      <i/>
      <sz val="11"/>
      <color indexed="23"/>
      <name val="宋体"/>
      <family val="0"/>
    </font>
    <font>
      <u val="single"/>
      <sz val="11"/>
      <color indexed="20"/>
      <name val="等线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27" fillId="9" borderId="0" applyNumberFormat="0" applyBorder="0" applyAlignment="0" applyProtection="0"/>
    <xf numFmtId="0" fontId="11" fillId="0" borderId="5" applyNumberFormat="0" applyFill="0" applyAlignment="0" applyProtection="0"/>
    <xf numFmtId="0" fontId="27" fillId="10" borderId="0" applyNumberFormat="0" applyBorder="0" applyAlignment="0" applyProtection="0"/>
    <xf numFmtId="0" fontId="23" fillId="11" borderId="6" applyNumberFormat="0" applyAlignment="0" applyProtection="0"/>
    <xf numFmtId="0" fontId="24" fillId="11" borderId="1" applyNumberFormat="0" applyAlignment="0" applyProtection="0"/>
    <xf numFmtId="0" fontId="25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6" fontId="27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9" fontId="1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Q8" sqref="Q8"/>
    </sheetView>
  </sheetViews>
  <sheetFormatPr defaultColWidth="8.75390625" defaultRowHeight="14.25"/>
  <cols>
    <col min="1" max="2" width="8.75390625" style="3" customWidth="1"/>
    <col min="3" max="3" width="7.25390625" style="3" customWidth="1"/>
    <col min="4" max="4" width="6.25390625" style="3" customWidth="1"/>
    <col min="5" max="5" width="8.75390625" style="3" customWidth="1"/>
    <col min="6" max="6" width="6.125" style="3" customWidth="1"/>
    <col min="7" max="7" width="9.00390625" style="3" customWidth="1"/>
    <col min="8" max="9" width="9.50390625" style="3" bestFit="1" customWidth="1"/>
    <col min="10" max="10" width="10.625" style="3" bestFit="1" customWidth="1"/>
    <col min="11" max="11" width="11.625" style="3" bestFit="1" customWidth="1"/>
    <col min="12" max="12" width="13.125" style="3" customWidth="1"/>
    <col min="13" max="14" width="8.75390625" style="3" customWidth="1"/>
    <col min="15" max="15" width="6.625" style="3" customWidth="1"/>
    <col min="16" max="17" width="12.625" style="3" bestFit="1" customWidth="1"/>
    <col min="18" max="18" width="11.00390625" style="3" customWidth="1"/>
    <col min="19" max="16384" width="8.75390625" style="3" customWidth="1"/>
  </cols>
  <sheetData>
    <row r="1" spans="1:15" ht="20.2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8.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6"/>
      <c r="N2" s="6"/>
      <c r="O2" s="6"/>
    </row>
    <row r="3" spans="1:15" ht="36.75" customHeight="1">
      <c r="A3" s="8" t="s">
        <v>2</v>
      </c>
      <c r="B3" s="8"/>
      <c r="C3" s="8"/>
      <c r="D3" s="8"/>
      <c r="E3" s="8"/>
      <c r="F3" s="8"/>
      <c r="G3" s="8"/>
      <c r="H3" s="9"/>
      <c r="I3" s="27"/>
      <c r="J3" s="28" t="s">
        <v>3</v>
      </c>
      <c r="K3" s="28"/>
      <c r="L3" s="28"/>
      <c r="M3" s="29"/>
      <c r="N3" s="30"/>
      <c r="O3" s="30"/>
    </row>
    <row r="4" spans="1:15" ht="21.75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1" t="s">
        <v>16</v>
      </c>
      <c r="N4" s="11" t="s">
        <v>17</v>
      </c>
      <c r="O4" s="10" t="s">
        <v>18</v>
      </c>
    </row>
    <row r="5" spans="1:15" ht="21.75" customHeight="1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1"/>
      <c r="N5" s="11"/>
      <c r="O5" s="10"/>
    </row>
    <row r="6" spans="1:18" s="1" customFormat="1" ht="21.75" customHeight="1">
      <c r="A6" s="13">
        <v>1</v>
      </c>
      <c r="B6" s="14" t="s">
        <v>19</v>
      </c>
      <c r="C6" s="14">
        <v>202</v>
      </c>
      <c r="D6" s="14">
        <v>2</v>
      </c>
      <c r="E6" s="14" t="s">
        <v>20</v>
      </c>
      <c r="F6" s="14">
        <v>2.9</v>
      </c>
      <c r="G6" s="15">
        <v>99.96</v>
      </c>
      <c r="H6" s="16">
        <v>23</v>
      </c>
      <c r="I6" s="15">
        <v>76.96</v>
      </c>
      <c r="J6" s="31">
        <f>L6/G6</f>
        <v>6622.902102017279</v>
      </c>
      <c r="K6" s="31">
        <f>L6/I6</f>
        <v>8602.199767640945</v>
      </c>
      <c r="L6" s="31">
        <v>662025.2941176471</v>
      </c>
      <c r="M6" s="14"/>
      <c r="N6" s="14" t="s">
        <v>21</v>
      </c>
      <c r="O6" s="32"/>
      <c r="P6" s="3"/>
      <c r="R6" s="36"/>
    </row>
    <row r="7" spans="1:18" s="1" customFormat="1" ht="21.75" customHeight="1">
      <c r="A7" s="13">
        <v>2</v>
      </c>
      <c r="B7" s="14" t="s">
        <v>19</v>
      </c>
      <c r="C7" s="17">
        <v>2504</v>
      </c>
      <c r="D7" s="15">
        <v>25</v>
      </c>
      <c r="E7" s="14" t="s">
        <v>20</v>
      </c>
      <c r="F7" s="14">
        <v>2.9</v>
      </c>
      <c r="G7" s="15">
        <v>128.94</v>
      </c>
      <c r="H7" s="15">
        <v>29.67</v>
      </c>
      <c r="I7" s="15">
        <v>99.27</v>
      </c>
      <c r="J7" s="31">
        <f>L7/G7</f>
        <v>8198.759304260571</v>
      </c>
      <c r="K7" s="31">
        <f>L7/I7</f>
        <v>10649.219549625848</v>
      </c>
      <c r="L7" s="31">
        <v>1057148.024691358</v>
      </c>
      <c r="M7" s="14"/>
      <c r="N7" s="14" t="s">
        <v>21</v>
      </c>
      <c r="O7" s="32"/>
      <c r="P7" s="3"/>
      <c r="R7" s="36"/>
    </row>
    <row r="8" spans="1:18" ht="24.75" customHeight="1">
      <c r="A8" s="14" t="s">
        <v>22</v>
      </c>
      <c r="B8" s="14"/>
      <c r="C8" s="14"/>
      <c r="D8" s="14"/>
      <c r="E8" s="14"/>
      <c r="F8" s="14"/>
      <c r="G8" s="18">
        <f>SUM(G6:G7)</f>
        <v>228.89999999999998</v>
      </c>
      <c r="H8" s="18">
        <f>SUM(H6:H7)</f>
        <v>52.67</v>
      </c>
      <c r="I8" s="18">
        <f>SUM(I6:I7)</f>
        <v>176.23</v>
      </c>
      <c r="J8" s="18">
        <f>L8/G8</f>
        <v>7510.586801262582</v>
      </c>
      <c r="K8" s="18">
        <f>L8/I8</f>
        <v>9755.281840827356</v>
      </c>
      <c r="L8" s="18">
        <f>SUM(L6:L7)</f>
        <v>1719173.318809005</v>
      </c>
      <c r="M8" s="31"/>
      <c r="N8" s="13"/>
      <c r="O8" s="13"/>
      <c r="R8" s="37"/>
    </row>
    <row r="9" spans="1:15" ht="51" customHeight="1">
      <c r="A9" s="19" t="s">
        <v>23</v>
      </c>
      <c r="B9" s="19"/>
      <c r="C9" s="19"/>
      <c r="D9" s="19"/>
      <c r="E9" s="19"/>
      <c r="F9" s="19"/>
      <c r="G9" s="19"/>
      <c r="H9" s="20"/>
      <c r="I9" s="20"/>
      <c r="J9" s="20"/>
      <c r="K9" s="20"/>
      <c r="L9" s="20"/>
      <c r="M9" s="19"/>
      <c r="N9" s="19"/>
      <c r="O9" s="19"/>
    </row>
    <row r="10" spans="1:15" ht="66" customHeight="1">
      <c r="A10" s="21" t="s">
        <v>24</v>
      </c>
      <c r="B10" s="22"/>
      <c r="C10" s="22"/>
      <c r="D10" s="22"/>
      <c r="E10" s="22"/>
      <c r="F10" s="22"/>
      <c r="G10" s="22"/>
      <c r="H10" s="9"/>
      <c r="I10" s="9"/>
      <c r="J10" s="9"/>
      <c r="K10" s="9"/>
      <c r="L10" s="9"/>
      <c r="M10" s="22"/>
      <c r="N10" s="22"/>
      <c r="O10" s="22"/>
    </row>
    <row r="11" spans="1:15" s="2" customFormat="1" ht="15" customHeight="1">
      <c r="A11" s="23" t="s">
        <v>25</v>
      </c>
      <c r="B11" s="23"/>
      <c r="C11" s="23"/>
      <c r="D11" s="23"/>
      <c r="E11" s="23"/>
      <c r="F11" s="24"/>
      <c r="G11" s="25"/>
      <c r="H11" s="25"/>
      <c r="I11" s="25"/>
      <c r="J11" s="25"/>
      <c r="K11" s="33" t="s">
        <v>26</v>
      </c>
      <c r="L11" s="33"/>
      <c r="M11" s="23"/>
      <c r="N11" s="24"/>
      <c r="O11" s="24"/>
    </row>
    <row r="12" spans="1:15" s="2" customFormat="1" ht="15" customHeight="1">
      <c r="A12" s="23" t="s">
        <v>27</v>
      </c>
      <c r="B12" s="23"/>
      <c r="C12" s="23"/>
      <c r="D12" s="23"/>
      <c r="E12" s="23"/>
      <c r="F12" s="24"/>
      <c r="G12" s="25"/>
      <c r="H12" s="25"/>
      <c r="I12" s="25"/>
      <c r="J12" s="25"/>
      <c r="K12" s="34" t="s">
        <v>28</v>
      </c>
      <c r="L12" s="34"/>
      <c r="M12" s="35"/>
      <c r="N12" s="24"/>
      <c r="O12" s="24"/>
    </row>
    <row r="13" spans="1:12" s="2" customFormat="1" ht="15" customHeight="1">
      <c r="A13" s="23" t="s">
        <v>29</v>
      </c>
      <c r="B13" s="23"/>
      <c r="C13" s="23"/>
      <c r="D13" s="23"/>
      <c r="E13" s="23"/>
      <c r="G13" s="26"/>
      <c r="H13" s="26"/>
      <c r="I13" s="26"/>
      <c r="J13" s="26"/>
      <c r="K13" s="26"/>
      <c r="L13" s="26"/>
    </row>
  </sheetData>
  <sheetProtection/>
  <mergeCells count="26">
    <mergeCell ref="A1:B1"/>
    <mergeCell ref="A2:O2"/>
    <mergeCell ref="J3:L3"/>
    <mergeCell ref="A8:F8"/>
    <mergeCell ref="A9:O9"/>
    <mergeCell ref="A10:O10"/>
    <mergeCell ref="A11:E11"/>
    <mergeCell ref="K11:L11"/>
    <mergeCell ref="A12:E12"/>
    <mergeCell ref="K12:M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61111111111111" right="0.2361111111111111" top="0.39305555555555555" bottom="0.393055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2023-09-15T06:21:27Z</cp:lastPrinted>
  <dcterms:created xsi:type="dcterms:W3CDTF">2011-04-26T02:07:47Z</dcterms:created>
  <dcterms:modified xsi:type="dcterms:W3CDTF">2023-11-23T07:47:01Z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875C811B048B45E1A43647EBD8FBEE64</vt:lpwstr>
  </property>
</Properties>
</file>