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2" sheetId="2" r:id="rId1"/>
  </sheets>
  <definedNames>
    <definedName name="_xlnm._FilterDatabase" localSheetId="0" hidden="1">附件2!$A$1:$P$15</definedName>
    <definedName name="_xlnm.Print_Titles" localSheetId="0">附件2!$4:$5</definedName>
  </definedNames>
  <calcPr calcId="144525"/>
</workbook>
</file>

<file path=xl/sharedStrings.xml><?xml version="1.0" encoding="utf-8"?>
<sst xmlns="http://schemas.openxmlformats.org/spreadsheetml/2006/main" count="47" uniqueCount="36">
  <si>
    <t>附件2</t>
  </si>
  <si>
    <t>清远市新建商品住房销售价格备案表</t>
  </si>
  <si>
    <t>房地产开发企业名称或中介服务机构名称：清远市中海宏洋房地产开发有限公司</t>
  </si>
  <si>
    <t xml:space="preserve">      项目(楼盘)名称：中海阅湖花园8号楼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</si>
  <si>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</si>
  <si>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</si>
  <si>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</si>
  <si>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</si>
  <si>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</si>
  <si>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</si>
  <si>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</si>
  <si>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</si>
  <si>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</si>
  <si>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</si>
  <si>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</si>
  <si>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</si>
  <si>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</si>
  <si>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</si>
  <si>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</si>
  <si>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8号楼</t>
  </si>
  <si>
    <t>2单元202</t>
  </si>
  <si>
    <t>2</t>
  </si>
  <si>
    <t>四居室</t>
  </si>
  <si>
    <t>未售</t>
  </si>
  <si>
    <t>1单元302</t>
  </si>
  <si>
    <t>3</t>
  </si>
  <si>
    <t>2单元301</t>
  </si>
  <si>
    <t>2单元302</t>
  </si>
  <si>
    <t>本楼栋总面积/均价</t>
  </si>
  <si>
    <t>本栋销售住宅共4套，销售住宅总建筑面积：572.12 ㎡，分摊面积：152.36㎡，套内面积：419.76 ㎡，销售均价：7120.23元/㎡（建筑面积）。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</si>
  <si>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</si>
  <si>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</si>
  <si>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企业物价员：范惠娟</t>
  </si>
  <si>
    <t>价格举报投诉电话：12345</t>
  </si>
  <si>
    <t>企业投诉电话：0763-5282081</t>
  </si>
  <si>
    <t>本表一式两份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</si>
</sst>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0">
    <font>
      <sz val="12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25" borderId="15" applyNumberFormat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常规 2 10" xfId="49"/>
    <cellStyle name="60% - 强调文字颜色 6" xfId="50" builtinId="52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A11" sqref="A11:O11"/>
    </sheetView>
  </sheetViews>
  <sheetFormatPr defaultColWidth="9" defaultRowHeight="14.25"/>
  <cols>
    <col min="1" max="1" width="3.9" style="2" customWidth="1"/>
    <col min="2" max="2" width="11" style="2" customWidth="1"/>
    <col min="3" max="3" width="10.4" style="1" customWidth="1"/>
    <col min="4" max="4" width="6.4" style="2" customWidth="1"/>
    <col min="5" max="5" width="8.2" style="2" customWidth="1"/>
    <col min="6" max="6" width="6.1" style="2" customWidth="1"/>
    <col min="7" max="7" width="9.6" style="2" customWidth="1"/>
    <col min="8" max="8" width="9" style="2"/>
    <col min="9" max="9" width="9.6" style="2" customWidth="1"/>
    <col min="10" max="10" width="10.6" style="3" customWidth="1"/>
    <col min="11" max="11" width="12" style="3" customWidth="1"/>
    <col min="12" max="12" width="13.9" style="4" customWidth="1"/>
    <col min="13" max="13" width="9.5" style="2" customWidth="1"/>
    <col min="14" max="14" width="7.7" style="2" customWidth="1"/>
    <col min="15" max="15" width="6.5" style="2" customWidth="1"/>
    <col min="16" max="17" width="12.625" style="2"/>
    <col min="18" max="16384" width="9" style="2"/>
  </cols>
  <sheetData>
    <row r="1" ht="18" customHeight="1" spans="1:2">
      <c r="A1" s="5" t="s">
        <v>0</v>
      </c>
      <c r="B1" s="5"/>
    </row>
    <row r="2" ht="41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9"/>
      <c r="M2" s="6"/>
      <c r="N2" s="6"/>
      <c r="O2" s="6"/>
    </row>
    <row r="3" ht="25.2" customHeight="1" spans="1:15">
      <c r="A3" s="7" t="s">
        <v>2</v>
      </c>
      <c r="B3" s="7"/>
      <c r="C3" s="8"/>
      <c r="D3" s="7"/>
      <c r="E3" s="7"/>
      <c r="F3" s="7"/>
      <c r="G3" s="9"/>
      <c r="H3" s="9"/>
      <c r="I3" s="7" t="s">
        <v>3</v>
      </c>
      <c r="M3" s="9"/>
      <c r="N3" s="30"/>
      <c r="O3" s="30"/>
    </row>
    <row r="4" ht="30" customHeight="1" spans="1:15">
      <c r="A4" s="10" t="s">
        <v>4</v>
      </c>
      <c r="B4" s="11" t="s">
        <v>5</v>
      </c>
      <c r="C4" s="12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31" t="s">
        <v>13</v>
      </c>
      <c r="K4" s="31" t="s">
        <v>14</v>
      </c>
      <c r="L4" s="32" t="s">
        <v>15</v>
      </c>
      <c r="M4" s="11" t="s">
        <v>16</v>
      </c>
      <c r="N4" s="11" t="s">
        <v>17</v>
      </c>
      <c r="O4" s="10" t="s">
        <v>18</v>
      </c>
    </row>
    <row r="5" customHeight="1" spans="1:15">
      <c r="A5" s="10"/>
      <c r="B5" s="11"/>
      <c r="C5" s="13"/>
      <c r="D5" s="11"/>
      <c r="E5" s="11"/>
      <c r="F5" s="11"/>
      <c r="G5" s="11"/>
      <c r="H5" s="11"/>
      <c r="I5" s="11"/>
      <c r="J5" s="31"/>
      <c r="K5" s="31"/>
      <c r="L5" s="32"/>
      <c r="M5" s="11"/>
      <c r="N5" s="11"/>
      <c r="O5" s="10"/>
    </row>
    <row r="6" s="1" customFormat="1" ht="25.2" customHeight="1" spans="1:16">
      <c r="A6" s="14">
        <v>1</v>
      </c>
      <c r="B6" s="14" t="s">
        <v>19</v>
      </c>
      <c r="C6" s="15" t="s">
        <v>20</v>
      </c>
      <c r="D6" s="15" t="s">
        <v>21</v>
      </c>
      <c r="E6" s="15" t="s">
        <v>22</v>
      </c>
      <c r="F6" s="14">
        <v>3</v>
      </c>
      <c r="G6" s="16">
        <v>143.32</v>
      </c>
      <c r="H6" s="17">
        <v>38.38</v>
      </c>
      <c r="I6" s="17">
        <v>104.94</v>
      </c>
      <c r="J6" s="16">
        <f>L6/G6</f>
        <v>6737.47352694916</v>
      </c>
      <c r="K6" s="16">
        <f>L6/I6</f>
        <v>9201.58858283165</v>
      </c>
      <c r="L6" s="17">
        <v>965614.705882353</v>
      </c>
      <c r="M6" s="16"/>
      <c r="N6" s="33" t="s">
        <v>23</v>
      </c>
      <c r="O6" s="33"/>
      <c r="P6" s="34"/>
    </row>
    <row r="7" s="1" customFormat="1" ht="25.2" customHeight="1" spans="1:16">
      <c r="A7" s="14">
        <v>2</v>
      </c>
      <c r="B7" s="14" t="s">
        <v>19</v>
      </c>
      <c r="C7" s="15" t="s">
        <v>24</v>
      </c>
      <c r="D7" s="15" t="s">
        <v>25</v>
      </c>
      <c r="E7" s="15" t="s">
        <v>22</v>
      </c>
      <c r="F7" s="14">
        <v>3</v>
      </c>
      <c r="G7" s="17">
        <v>142.16</v>
      </c>
      <c r="H7" s="17">
        <v>37.22</v>
      </c>
      <c r="I7" s="17">
        <v>104.94</v>
      </c>
      <c r="J7" s="16">
        <f t="shared" ref="J7:J10" si="0">L7/G7</f>
        <v>7527.39663676388</v>
      </c>
      <c r="K7" s="16">
        <f t="shared" ref="K7:K10" si="1">L7/I7</f>
        <v>10197.205125618</v>
      </c>
      <c r="L7" s="17">
        <v>1070094.70588235</v>
      </c>
      <c r="M7" s="16"/>
      <c r="N7" s="33" t="s">
        <v>23</v>
      </c>
      <c r="O7" s="33"/>
      <c r="P7" s="34"/>
    </row>
    <row r="8" s="1" customFormat="1" ht="25.2" customHeight="1" spans="1:16">
      <c r="A8" s="14">
        <v>3</v>
      </c>
      <c r="B8" s="14" t="s">
        <v>19</v>
      </c>
      <c r="C8" s="15" t="s">
        <v>26</v>
      </c>
      <c r="D8" s="15" t="s">
        <v>25</v>
      </c>
      <c r="E8" s="15" t="s">
        <v>22</v>
      </c>
      <c r="F8" s="14">
        <v>3</v>
      </c>
      <c r="G8" s="16">
        <v>143.32</v>
      </c>
      <c r="H8" s="17">
        <v>38.38</v>
      </c>
      <c r="I8" s="17">
        <v>104.94</v>
      </c>
      <c r="J8" s="16">
        <f t="shared" si="0"/>
        <v>7051.2510055655</v>
      </c>
      <c r="K8" s="16">
        <f t="shared" si="1"/>
        <v>9630.1247771836</v>
      </c>
      <c r="L8" s="17">
        <v>1010585.29411765</v>
      </c>
      <c r="M8" s="16"/>
      <c r="N8" s="33" t="s">
        <v>23</v>
      </c>
      <c r="O8" s="33"/>
      <c r="P8" s="34"/>
    </row>
    <row r="9" s="1" customFormat="1" ht="25.2" customHeight="1" spans="1:16">
      <c r="A9" s="14">
        <v>4</v>
      </c>
      <c r="B9" s="14" t="s">
        <v>19</v>
      </c>
      <c r="C9" s="15" t="s">
        <v>27</v>
      </c>
      <c r="D9" s="15" t="s">
        <v>25</v>
      </c>
      <c r="E9" s="15" t="s">
        <v>22</v>
      </c>
      <c r="F9" s="14">
        <v>3</v>
      </c>
      <c r="G9" s="16">
        <v>143.32</v>
      </c>
      <c r="H9" s="17">
        <v>38.38</v>
      </c>
      <c r="I9" s="17">
        <v>104.94</v>
      </c>
      <c r="J9" s="16">
        <f t="shared" si="0"/>
        <v>7168.09361199127</v>
      </c>
      <c r="K9" s="16">
        <f t="shared" si="1"/>
        <v>9789.70055718114</v>
      </c>
      <c r="L9" s="17">
        <v>1027331.17647059</v>
      </c>
      <c r="M9" s="16"/>
      <c r="N9" s="33" t="s">
        <v>23</v>
      </c>
      <c r="O9" s="33"/>
      <c r="P9" s="34"/>
    </row>
    <row r="10" s="1" customFormat="1" ht="24.9" customHeight="1" spans="1:16">
      <c r="A10" s="18" t="s">
        <v>28</v>
      </c>
      <c r="B10" s="18"/>
      <c r="C10" s="18"/>
      <c r="D10" s="18"/>
      <c r="E10" s="18"/>
      <c r="F10" s="19"/>
      <c r="G10" s="20">
        <f>SUM(G6:G9)</f>
        <v>572.12</v>
      </c>
      <c r="H10" s="20">
        <f>SUM(H6:H9)</f>
        <v>152.36</v>
      </c>
      <c r="I10" s="20">
        <f>SUM(I6:I9)</f>
        <v>419.76</v>
      </c>
      <c r="J10" s="20">
        <f t="shared" si="0"/>
        <v>7120.22981604024</v>
      </c>
      <c r="K10" s="20">
        <f t="shared" si="1"/>
        <v>9704.6547607036</v>
      </c>
      <c r="L10" s="20">
        <f>SUM(L6:L9)</f>
        <v>4073625.88235294</v>
      </c>
      <c r="M10" s="20"/>
      <c r="N10" s="35"/>
      <c r="O10" s="35"/>
      <c r="P10" s="34"/>
    </row>
    <row r="11" s="1" customFormat="1" ht="55.95" customHeight="1" spans="1:15">
      <c r="A11" s="21" t="s">
        <v>29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36"/>
      <c r="M11" s="22"/>
      <c r="N11" s="22"/>
      <c r="O11" s="37"/>
    </row>
    <row r="12" s="1" customFormat="1" ht="88.95" customHeight="1" spans="1:15">
      <c r="A12" s="23" t="s">
        <v>30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38"/>
      <c r="M12" s="24"/>
      <c r="N12" s="24"/>
      <c r="O12" s="24"/>
    </row>
    <row r="13" s="1" customFormat="1" ht="23.4" customHeight="1" spans="1:15">
      <c r="A13" s="25" t="s">
        <v>31</v>
      </c>
      <c r="B13" s="25"/>
      <c r="C13" s="25"/>
      <c r="D13" s="25"/>
      <c r="E13" s="25"/>
      <c r="F13" s="26"/>
      <c r="G13" s="27"/>
      <c r="H13" s="27"/>
      <c r="I13" s="27"/>
      <c r="J13" s="27"/>
      <c r="K13" s="27" t="s">
        <v>32</v>
      </c>
      <c r="L13" s="27"/>
      <c r="M13" s="26"/>
      <c r="N13" s="26"/>
      <c r="O13" s="26"/>
    </row>
    <row r="14" s="1" customFormat="1" ht="23.4" customHeight="1" spans="1:15">
      <c r="A14" s="25" t="s">
        <v>33</v>
      </c>
      <c r="B14" s="25"/>
      <c r="C14" s="25"/>
      <c r="D14" s="25"/>
      <c r="E14" s="25"/>
      <c r="F14" s="26"/>
      <c r="G14" s="27"/>
      <c r="H14" s="27"/>
      <c r="I14" s="27"/>
      <c r="J14" s="27"/>
      <c r="K14" s="39" t="s">
        <v>34</v>
      </c>
      <c r="L14" s="39"/>
      <c r="N14" s="26"/>
      <c r="O14" s="26"/>
    </row>
    <row r="15" s="1" customFormat="1" ht="23.4" customHeight="1" spans="1:12">
      <c r="A15" s="25" t="s">
        <v>35</v>
      </c>
      <c r="B15" s="25"/>
      <c r="C15" s="25"/>
      <c r="D15" s="25"/>
      <c r="E15" s="25"/>
      <c r="G15" s="28"/>
      <c r="H15" s="28"/>
      <c r="I15" s="28"/>
      <c r="J15" s="28"/>
      <c r="K15" s="28"/>
      <c r="L15" s="28"/>
    </row>
    <row r="16" s="1" customFormat="1" ht="23.4" customHeight="1" spans="10:12">
      <c r="J16" s="28"/>
      <c r="K16" s="28"/>
      <c r="L16" s="34"/>
    </row>
    <row r="17" s="1" customFormat="1" ht="24.9" customHeight="1" spans="10:12">
      <c r="J17" s="28"/>
      <c r="K17" s="28"/>
      <c r="L17" s="34"/>
    </row>
    <row r="18" s="1" customFormat="1" ht="31.2" customHeight="1" spans="10:12">
      <c r="J18" s="28"/>
      <c r="K18" s="28"/>
      <c r="L18" s="34"/>
    </row>
    <row r="19" ht="42" customHeight="1"/>
    <row r="20" ht="52.2" customHeight="1"/>
    <row r="21" ht="27" customHeight="1"/>
    <row r="22" ht="25.95" customHeight="1"/>
  </sheetData>
  <mergeCells count="25">
    <mergeCell ref="A1:B1"/>
    <mergeCell ref="A2:O2"/>
    <mergeCell ref="A10:F10"/>
    <mergeCell ref="A11:O11"/>
    <mergeCell ref="A12:O12"/>
    <mergeCell ref="A13:E13"/>
    <mergeCell ref="K13:L13"/>
    <mergeCell ref="A14:E14"/>
    <mergeCell ref="K14:M14"/>
    <mergeCell ref="A15:E1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200694444444444" right="0.200694444444444" top="0.200694444444444" bottom="0.200694444444444" header="0" footer="0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朱学毅</cp:lastModifiedBy>
  <cp:revision>1</cp:revision>
  <dcterms:created xsi:type="dcterms:W3CDTF">2011-04-27T10:07:00Z</dcterms:created>
  <cp:lastPrinted>2021-12-07T17:23:00Z</cp:lastPrinted>
  <dcterms:modified xsi:type="dcterms:W3CDTF">2023-11-23T07:47:14Z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1E99DBA0B39747FFA337C6458CD25FA6</vt:lpwstr>
  </property>
</Properties>
</file>