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10：价格备案\保利花园2020年价格备案\2020.6.18保利花园三期13#号楼价格备案资料\"/>
    </mc:Choice>
  </mc:AlternateContent>
  <bookViews>
    <workbookView xWindow="0" yWindow="0" windowWidth="23040" windowHeight="9450"/>
  </bookViews>
  <sheets>
    <sheet name="附件2" sheetId="2" r:id="rId1"/>
    <sheet name="Sheet1" sheetId="3" r:id="rId2"/>
  </sheets>
  <definedNames>
    <definedName name="_xlnm.Print_Area" localSheetId="0">附件2!$A$1:$O$279</definedName>
    <definedName name="_xlnm.Print_Titles" localSheetId="0">附件2!$1:$5</definedName>
  </definedNames>
  <calcPr calcId="152511" concurrentCalc="0"/>
</workbook>
</file>

<file path=xl/calcChain.xml><?xml version="1.0" encoding="utf-8"?>
<calcChain xmlns="http://schemas.openxmlformats.org/spreadsheetml/2006/main">
  <c r="H6" i="2" l="1"/>
  <c r="J6" i="2"/>
  <c r="K6" i="2"/>
  <c r="H7" i="2"/>
  <c r="J7" i="2"/>
  <c r="K7" i="2"/>
  <c r="H8" i="2"/>
  <c r="J8" i="2"/>
  <c r="K8" i="2"/>
  <c r="H9" i="2"/>
  <c r="J9" i="2"/>
  <c r="K9" i="2"/>
  <c r="H10" i="2"/>
  <c r="J10" i="2"/>
  <c r="K10" i="2"/>
  <c r="H11" i="2"/>
  <c r="J11" i="2"/>
  <c r="K11" i="2"/>
  <c r="H12" i="2"/>
  <c r="J12" i="2"/>
  <c r="K12" i="2"/>
  <c r="H13" i="2"/>
  <c r="J13" i="2"/>
  <c r="K13" i="2"/>
  <c r="H14" i="2"/>
  <c r="J14" i="2"/>
  <c r="K14" i="2"/>
  <c r="H15" i="2"/>
  <c r="J15" i="2"/>
  <c r="K15" i="2"/>
  <c r="H16" i="2"/>
  <c r="J16" i="2"/>
  <c r="K16" i="2"/>
  <c r="H17" i="2"/>
  <c r="J17" i="2"/>
  <c r="K17" i="2"/>
  <c r="H18" i="2"/>
  <c r="J18" i="2"/>
  <c r="K18" i="2"/>
  <c r="H19" i="2"/>
  <c r="J19" i="2"/>
  <c r="K19" i="2"/>
  <c r="H20" i="2"/>
  <c r="J20" i="2"/>
  <c r="K20" i="2"/>
  <c r="H21" i="2"/>
  <c r="J21" i="2"/>
  <c r="K21" i="2"/>
  <c r="H22" i="2"/>
  <c r="J22" i="2"/>
  <c r="K22" i="2"/>
  <c r="H23" i="2"/>
  <c r="J23" i="2"/>
  <c r="K23" i="2"/>
  <c r="H24" i="2"/>
  <c r="J24" i="2"/>
  <c r="K24" i="2"/>
  <c r="H25" i="2"/>
  <c r="J25" i="2"/>
  <c r="K25" i="2"/>
  <c r="H26" i="2"/>
  <c r="J26" i="2"/>
  <c r="K26" i="2"/>
  <c r="H27" i="2"/>
  <c r="J27" i="2"/>
  <c r="K27" i="2"/>
  <c r="H28" i="2"/>
  <c r="J28" i="2"/>
  <c r="K28" i="2"/>
  <c r="H29" i="2"/>
  <c r="J29" i="2"/>
  <c r="K29" i="2"/>
  <c r="H30" i="2"/>
  <c r="J30" i="2"/>
  <c r="K30" i="2"/>
  <c r="H31" i="2"/>
  <c r="J31" i="2"/>
  <c r="K31" i="2"/>
  <c r="H32" i="2"/>
  <c r="J32" i="2"/>
  <c r="K32" i="2"/>
  <c r="H33" i="2"/>
  <c r="J33" i="2"/>
  <c r="K33" i="2"/>
  <c r="H34" i="2"/>
  <c r="J34" i="2"/>
  <c r="K34" i="2"/>
  <c r="H35" i="2"/>
  <c r="J35" i="2"/>
  <c r="K35" i="2"/>
  <c r="H36" i="2"/>
  <c r="J36" i="2"/>
  <c r="K36" i="2"/>
  <c r="H37" i="2"/>
  <c r="J37" i="2"/>
  <c r="K37" i="2"/>
  <c r="H38" i="2"/>
  <c r="J38" i="2"/>
  <c r="K38" i="2"/>
  <c r="H39" i="2"/>
  <c r="J39" i="2"/>
  <c r="K39" i="2"/>
  <c r="H40" i="2"/>
  <c r="J40" i="2"/>
  <c r="K40" i="2"/>
  <c r="H41" i="2"/>
  <c r="J41" i="2"/>
  <c r="K41" i="2"/>
  <c r="H42" i="2"/>
  <c r="J42" i="2"/>
  <c r="K42" i="2"/>
  <c r="H43" i="2"/>
  <c r="J43" i="2"/>
  <c r="K43" i="2"/>
  <c r="H44" i="2"/>
  <c r="J44" i="2"/>
  <c r="K44" i="2"/>
  <c r="H45" i="2"/>
  <c r="J45" i="2"/>
  <c r="K45" i="2"/>
  <c r="H46" i="2"/>
  <c r="J46" i="2"/>
  <c r="K46" i="2"/>
  <c r="H47" i="2"/>
  <c r="J47" i="2"/>
  <c r="K47" i="2"/>
  <c r="H48" i="2"/>
  <c r="J48" i="2"/>
  <c r="K48" i="2"/>
  <c r="H49" i="2"/>
  <c r="J49" i="2"/>
  <c r="K49" i="2"/>
  <c r="H50" i="2"/>
  <c r="J50" i="2"/>
  <c r="K50" i="2"/>
  <c r="H51" i="2"/>
  <c r="J51" i="2"/>
  <c r="K51" i="2"/>
  <c r="H52" i="2"/>
  <c r="J52" i="2"/>
  <c r="K52" i="2"/>
  <c r="H53" i="2"/>
  <c r="J53" i="2"/>
  <c r="K53" i="2"/>
  <c r="H54" i="2"/>
  <c r="J54" i="2"/>
  <c r="K54" i="2"/>
  <c r="H55" i="2"/>
  <c r="J55" i="2"/>
  <c r="K55" i="2"/>
  <c r="H56" i="2"/>
  <c r="J56" i="2"/>
  <c r="K56" i="2"/>
  <c r="H57" i="2"/>
  <c r="J57" i="2"/>
  <c r="K57" i="2"/>
  <c r="H58" i="2"/>
  <c r="J58" i="2"/>
  <c r="K58" i="2"/>
  <c r="H59" i="2"/>
  <c r="J59" i="2"/>
  <c r="K59" i="2"/>
  <c r="H60" i="2"/>
  <c r="J60" i="2"/>
  <c r="K60" i="2"/>
  <c r="H61" i="2"/>
  <c r="J61" i="2"/>
  <c r="K61" i="2"/>
  <c r="H62" i="2"/>
  <c r="J62" i="2"/>
  <c r="K62" i="2"/>
  <c r="H63" i="2"/>
  <c r="J63" i="2"/>
  <c r="K63" i="2"/>
  <c r="H64" i="2"/>
  <c r="J64" i="2"/>
  <c r="K64" i="2"/>
  <c r="H65" i="2"/>
  <c r="J65" i="2"/>
  <c r="K65" i="2"/>
  <c r="H66" i="2"/>
  <c r="J66" i="2"/>
  <c r="K66" i="2"/>
  <c r="H67" i="2"/>
  <c r="J67" i="2"/>
  <c r="K67" i="2"/>
  <c r="H68" i="2"/>
  <c r="J68" i="2"/>
  <c r="K68" i="2"/>
  <c r="H69" i="2"/>
  <c r="J69" i="2"/>
  <c r="K69" i="2"/>
  <c r="H70" i="2"/>
  <c r="J70" i="2"/>
  <c r="K70" i="2"/>
  <c r="H71" i="2"/>
  <c r="J71" i="2"/>
  <c r="K71" i="2"/>
  <c r="H72" i="2"/>
  <c r="J72" i="2"/>
  <c r="K72" i="2"/>
  <c r="H73" i="2"/>
  <c r="J73" i="2"/>
  <c r="K73" i="2"/>
  <c r="H74" i="2"/>
  <c r="J74" i="2"/>
  <c r="K74" i="2"/>
  <c r="H75" i="2"/>
  <c r="J75" i="2"/>
  <c r="K75" i="2"/>
  <c r="H76" i="2"/>
  <c r="J76" i="2"/>
  <c r="K76" i="2"/>
  <c r="H77" i="2"/>
  <c r="J77" i="2"/>
  <c r="K77" i="2"/>
  <c r="H78" i="2"/>
  <c r="J78" i="2"/>
  <c r="K78" i="2"/>
  <c r="H79" i="2"/>
  <c r="J79" i="2"/>
  <c r="K79" i="2"/>
  <c r="H80" i="2"/>
  <c r="J80" i="2"/>
  <c r="K80" i="2"/>
  <c r="H81" i="2"/>
  <c r="J81" i="2"/>
  <c r="K81" i="2"/>
  <c r="H82" i="2"/>
  <c r="J82" i="2"/>
  <c r="K82" i="2"/>
  <c r="H83" i="2"/>
  <c r="J83" i="2"/>
  <c r="K83" i="2"/>
  <c r="H84" i="2"/>
  <c r="J84" i="2"/>
  <c r="K84" i="2"/>
  <c r="H85" i="2"/>
  <c r="J85" i="2"/>
  <c r="K85" i="2"/>
  <c r="H86" i="2"/>
  <c r="J86" i="2"/>
  <c r="K86" i="2"/>
  <c r="H87" i="2"/>
  <c r="J87" i="2"/>
  <c r="K87" i="2"/>
  <c r="H88" i="2"/>
  <c r="J88" i="2"/>
  <c r="K88" i="2"/>
  <c r="H89" i="2"/>
  <c r="J89" i="2"/>
  <c r="K89" i="2"/>
  <c r="H90" i="2"/>
  <c r="J90" i="2"/>
  <c r="K90" i="2"/>
  <c r="H91" i="2"/>
  <c r="J91" i="2"/>
  <c r="K91" i="2"/>
  <c r="H92" i="2"/>
  <c r="J92" i="2"/>
  <c r="K92" i="2"/>
  <c r="H93" i="2"/>
  <c r="J93" i="2"/>
  <c r="K93" i="2"/>
  <c r="H94" i="2"/>
  <c r="J94" i="2"/>
  <c r="K94" i="2"/>
  <c r="H95" i="2"/>
  <c r="J95" i="2"/>
  <c r="K95" i="2"/>
  <c r="H96" i="2"/>
  <c r="J96" i="2"/>
  <c r="K96" i="2"/>
  <c r="H97" i="2"/>
  <c r="J97" i="2"/>
  <c r="K97" i="2"/>
  <c r="H98" i="2"/>
  <c r="J98" i="2"/>
  <c r="K98" i="2"/>
  <c r="H99" i="2"/>
  <c r="J99" i="2"/>
  <c r="K99" i="2"/>
  <c r="H100" i="2"/>
  <c r="J100" i="2"/>
  <c r="K100" i="2"/>
  <c r="H101" i="2"/>
  <c r="J101" i="2"/>
  <c r="K101" i="2"/>
  <c r="H102" i="2"/>
  <c r="J102" i="2"/>
  <c r="K102" i="2"/>
  <c r="H103" i="2"/>
  <c r="J103" i="2"/>
  <c r="K103" i="2"/>
  <c r="H104" i="2"/>
  <c r="J104" i="2"/>
  <c r="K104" i="2"/>
  <c r="H105" i="2"/>
  <c r="J105" i="2"/>
  <c r="K105" i="2"/>
  <c r="H106" i="2"/>
  <c r="J106" i="2"/>
  <c r="K106" i="2"/>
  <c r="H107" i="2"/>
  <c r="J107" i="2"/>
  <c r="K107" i="2"/>
  <c r="H108" i="2"/>
  <c r="J108" i="2"/>
  <c r="K108" i="2"/>
  <c r="H109" i="2"/>
  <c r="J109" i="2"/>
  <c r="K109" i="2"/>
  <c r="H110" i="2"/>
  <c r="J110" i="2"/>
  <c r="K110" i="2"/>
  <c r="H111" i="2"/>
  <c r="J111" i="2"/>
  <c r="K111" i="2"/>
  <c r="H112" i="2"/>
  <c r="J112" i="2"/>
  <c r="K112" i="2"/>
  <c r="H113" i="2"/>
  <c r="J113" i="2"/>
  <c r="K113" i="2"/>
  <c r="H114" i="2"/>
  <c r="J114" i="2"/>
  <c r="K114" i="2"/>
  <c r="H115" i="2"/>
  <c r="J115" i="2"/>
  <c r="K115" i="2"/>
  <c r="H116" i="2"/>
  <c r="J116" i="2"/>
  <c r="K116" i="2"/>
  <c r="H117" i="2"/>
  <c r="J117" i="2"/>
  <c r="K117" i="2"/>
  <c r="H118" i="2"/>
  <c r="J118" i="2"/>
  <c r="K118" i="2"/>
  <c r="H119" i="2"/>
  <c r="J119" i="2"/>
  <c r="K119" i="2"/>
  <c r="H120" i="2"/>
  <c r="J120" i="2"/>
  <c r="K120" i="2"/>
  <c r="H121" i="2"/>
  <c r="J121" i="2"/>
  <c r="K121" i="2"/>
  <c r="H122" i="2"/>
  <c r="J122" i="2"/>
  <c r="K122" i="2"/>
  <c r="H123" i="2"/>
  <c r="J123" i="2"/>
  <c r="K123" i="2"/>
  <c r="H124" i="2"/>
  <c r="J124" i="2"/>
  <c r="K124" i="2"/>
  <c r="H125" i="2"/>
  <c r="J125" i="2"/>
  <c r="K125" i="2"/>
  <c r="H126" i="2"/>
  <c r="J126" i="2"/>
  <c r="K126" i="2"/>
  <c r="H127" i="2"/>
  <c r="J127" i="2"/>
  <c r="K127" i="2"/>
  <c r="H128" i="2"/>
  <c r="J128" i="2"/>
  <c r="K128" i="2"/>
  <c r="H129" i="2"/>
  <c r="J129" i="2"/>
  <c r="K129" i="2"/>
  <c r="H130" i="2"/>
  <c r="J130" i="2"/>
  <c r="K130" i="2"/>
  <c r="H131" i="2"/>
  <c r="J131" i="2"/>
  <c r="K131" i="2"/>
  <c r="H132" i="2"/>
  <c r="J132" i="2"/>
  <c r="K132" i="2"/>
  <c r="H133" i="2"/>
  <c r="J133" i="2"/>
  <c r="K133" i="2"/>
  <c r="H134" i="2"/>
  <c r="J134" i="2"/>
  <c r="K134" i="2"/>
  <c r="H135" i="2"/>
  <c r="J135" i="2"/>
  <c r="K135" i="2"/>
  <c r="H136" i="2"/>
  <c r="J136" i="2"/>
  <c r="K136" i="2"/>
  <c r="H137" i="2"/>
  <c r="J137" i="2"/>
  <c r="K137" i="2"/>
  <c r="H138" i="2"/>
  <c r="J138" i="2"/>
  <c r="K138" i="2"/>
  <c r="H139" i="2"/>
  <c r="J139" i="2"/>
  <c r="K139" i="2"/>
  <c r="H140" i="2"/>
  <c r="J140" i="2"/>
  <c r="K140" i="2"/>
  <c r="H141" i="2"/>
  <c r="J141" i="2"/>
  <c r="K141" i="2"/>
  <c r="H142" i="2"/>
  <c r="J142" i="2"/>
  <c r="K142" i="2"/>
  <c r="H143" i="2"/>
  <c r="J143" i="2"/>
  <c r="K143" i="2"/>
  <c r="H144" i="2"/>
  <c r="J144" i="2"/>
  <c r="K144" i="2"/>
  <c r="H145" i="2"/>
  <c r="J145" i="2"/>
  <c r="K145" i="2"/>
  <c r="H146" i="2"/>
  <c r="J146" i="2"/>
  <c r="K146" i="2"/>
  <c r="H147" i="2"/>
  <c r="J147" i="2"/>
  <c r="K147" i="2"/>
  <c r="H148" i="2"/>
  <c r="J148" i="2"/>
  <c r="K148" i="2"/>
  <c r="H149" i="2"/>
  <c r="J149" i="2"/>
  <c r="K149" i="2"/>
  <c r="H150" i="2"/>
  <c r="J150" i="2"/>
  <c r="K150" i="2"/>
  <c r="H151" i="2"/>
  <c r="J151" i="2"/>
  <c r="K151" i="2"/>
  <c r="H152" i="2"/>
  <c r="J152" i="2"/>
  <c r="K152" i="2"/>
  <c r="H153" i="2"/>
  <c r="J153" i="2"/>
  <c r="K153" i="2"/>
  <c r="H154" i="2"/>
  <c r="J154" i="2"/>
  <c r="K154" i="2"/>
  <c r="H155" i="2"/>
  <c r="J155" i="2"/>
  <c r="K155" i="2"/>
  <c r="H156" i="2"/>
  <c r="J156" i="2"/>
  <c r="K156" i="2"/>
  <c r="H157" i="2"/>
  <c r="J157" i="2"/>
  <c r="K157" i="2"/>
  <c r="H158" i="2"/>
  <c r="J158" i="2"/>
  <c r="K158" i="2"/>
  <c r="H159" i="2"/>
  <c r="J159" i="2"/>
  <c r="K159" i="2"/>
  <c r="H160" i="2"/>
  <c r="J160" i="2"/>
  <c r="K160" i="2"/>
  <c r="H161" i="2"/>
  <c r="J161" i="2"/>
  <c r="K161" i="2"/>
  <c r="H162" i="2"/>
  <c r="J162" i="2"/>
  <c r="K162" i="2"/>
  <c r="H163" i="2"/>
  <c r="J163" i="2"/>
  <c r="K163" i="2"/>
  <c r="H164" i="2"/>
  <c r="J164" i="2"/>
  <c r="K164" i="2"/>
  <c r="H165" i="2"/>
  <c r="J165" i="2"/>
  <c r="K165" i="2"/>
  <c r="H166" i="2"/>
  <c r="J166" i="2"/>
  <c r="K166" i="2"/>
  <c r="H167" i="2"/>
  <c r="J167" i="2"/>
  <c r="K167" i="2"/>
  <c r="H168" i="2"/>
  <c r="J168" i="2"/>
  <c r="K168" i="2"/>
  <c r="H169" i="2"/>
  <c r="J169" i="2"/>
  <c r="K169" i="2"/>
  <c r="H170" i="2"/>
  <c r="J170" i="2"/>
  <c r="K170" i="2"/>
  <c r="H171" i="2"/>
  <c r="J171" i="2"/>
  <c r="K171" i="2"/>
  <c r="H172" i="2"/>
  <c r="J172" i="2"/>
  <c r="K172" i="2"/>
  <c r="H173" i="2"/>
  <c r="J173" i="2"/>
  <c r="K173" i="2"/>
  <c r="H174" i="2"/>
  <c r="J174" i="2"/>
  <c r="K174" i="2"/>
  <c r="H175" i="2"/>
  <c r="J175" i="2"/>
  <c r="K175" i="2"/>
  <c r="H176" i="2"/>
  <c r="J176" i="2"/>
  <c r="K176" i="2"/>
  <c r="H177" i="2"/>
  <c r="J177" i="2"/>
  <c r="K177" i="2"/>
  <c r="H178" i="2"/>
  <c r="J178" i="2"/>
  <c r="K178" i="2"/>
  <c r="H179" i="2"/>
  <c r="J179" i="2"/>
  <c r="K179" i="2"/>
  <c r="H180" i="2"/>
  <c r="J180" i="2"/>
  <c r="K180" i="2"/>
  <c r="H181" i="2"/>
  <c r="J181" i="2"/>
  <c r="K181" i="2"/>
  <c r="H182" i="2"/>
  <c r="J182" i="2"/>
  <c r="K182" i="2"/>
  <c r="H183" i="2"/>
  <c r="J183" i="2"/>
  <c r="K183" i="2"/>
  <c r="H184" i="2"/>
  <c r="J184" i="2"/>
  <c r="K184" i="2"/>
  <c r="H185" i="2"/>
  <c r="J185" i="2"/>
  <c r="K185" i="2"/>
  <c r="H186" i="2"/>
  <c r="J186" i="2"/>
  <c r="K186" i="2"/>
  <c r="H187" i="2"/>
  <c r="J187" i="2"/>
  <c r="K187" i="2"/>
  <c r="H188" i="2"/>
  <c r="J188" i="2"/>
  <c r="K188" i="2"/>
  <c r="H189" i="2"/>
  <c r="J189" i="2"/>
  <c r="K189" i="2"/>
  <c r="H190" i="2"/>
  <c r="J190" i="2"/>
  <c r="K190" i="2"/>
  <c r="H191" i="2"/>
  <c r="J191" i="2"/>
  <c r="K191" i="2"/>
  <c r="H192" i="2"/>
  <c r="J192" i="2"/>
  <c r="K192" i="2"/>
  <c r="H193" i="2"/>
  <c r="J193" i="2"/>
  <c r="K193" i="2"/>
  <c r="H194" i="2"/>
  <c r="J194" i="2"/>
  <c r="K194" i="2"/>
  <c r="H195" i="2"/>
  <c r="J195" i="2"/>
  <c r="K195" i="2"/>
  <c r="H196" i="2"/>
  <c r="J196" i="2"/>
  <c r="K196" i="2"/>
  <c r="H197" i="2"/>
  <c r="J197" i="2"/>
  <c r="K197" i="2"/>
  <c r="H198" i="2"/>
  <c r="J198" i="2"/>
  <c r="K198" i="2"/>
  <c r="H199" i="2"/>
  <c r="J199" i="2"/>
  <c r="K199" i="2"/>
  <c r="H200" i="2"/>
  <c r="J200" i="2"/>
  <c r="K200" i="2"/>
  <c r="H201" i="2"/>
  <c r="J201" i="2"/>
  <c r="K201" i="2"/>
  <c r="H202" i="2"/>
  <c r="J202" i="2"/>
  <c r="K202" i="2"/>
  <c r="H203" i="2"/>
  <c r="J203" i="2"/>
  <c r="K203" i="2"/>
  <c r="H204" i="2"/>
  <c r="J204" i="2"/>
  <c r="K204" i="2"/>
  <c r="H205" i="2"/>
  <c r="J205" i="2"/>
  <c r="K205" i="2"/>
  <c r="H206" i="2"/>
  <c r="J206" i="2"/>
  <c r="K206" i="2"/>
  <c r="H207" i="2"/>
  <c r="J207" i="2"/>
  <c r="K207" i="2"/>
  <c r="H208" i="2"/>
  <c r="J208" i="2"/>
  <c r="K208" i="2"/>
  <c r="H209" i="2"/>
  <c r="J209" i="2"/>
  <c r="K209" i="2"/>
  <c r="H210" i="2"/>
  <c r="J210" i="2"/>
  <c r="K210" i="2"/>
  <c r="H211" i="2"/>
  <c r="J211" i="2"/>
  <c r="K211" i="2"/>
  <c r="H212" i="2"/>
  <c r="J212" i="2"/>
  <c r="K212" i="2"/>
  <c r="H213" i="2"/>
  <c r="J213" i="2"/>
  <c r="K213" i="2"/>
  <c r="H214" i="2"/>
  <c r="J214" i="2"/>
  <c r="K214" i="2"/>
  <c r="H215" i="2"/>
  <c r="J215" i="2"/>
  <c r="K215" i="2"/>
  <c r="H216" i="2"/>
  <c r="J216" i="2"/>
  <c r="K216" i="2"/>
  <c r="H217" i="2"/>
  <c r="J217" i="2"/>
  <c r="K217" i="2"/>
  <c r="H218" i="2"/>
  <c r="J218" i="2"/>
  <c r="K218" i="2"/>
  <c r="H219" i="2"/>
  <c r="J219" i="2"/>
  <c r="K219" i="2"/>
  <c r="H220" i="2"/>
  <c r="J220" i="2"/>
  <c r="K220" i="2"/>
  <c r="H221" i="2"/>
  <c r="J221" i="2"/>
  <c r="K221" i="2"/>
  <c r="H222" i="2"/>
  <c r="J222" i="2"/>
  <c r="K222" i="2"/>
  <c r="H223" i="2"/>
  <c r="J223" i="2"/>
  <c r="K223" i="2"/>
  <c r="H224" i="2"/>
  <c r="J224" i="2"/>
  <c r="K224" i="2"/>
  <c r="H225" i="2"/>
  <c r="J225" i="2"/>
  <c r="K225" i="2"/>
  <c r="H226" i="2"/>
  <c r="J226" i="2"/>
  <c r="K226" i="2"/>
  <c r="H227" i="2"/>
  <c r="J227" i="2"/>
  <c r="K227" i="2"/>
  <c r="H228" i="2"/>
  <c r="J228" i="2"/>
  <c r="K228" i="2"/>
  <c r="H229" i="2"/>
  <c r="J229" i="2"/>
  <c r="K229" i="2"/>
  <c r="H230" i="2"/>
  <c r="J230" i="2"/>
  <c r="K230" i="2"/>
  <c r="H231" i="2"/>
  <c r="J231" i="2"/>
  <c r="K231" i="2"/>
  <c r="H232" i="2"/>
  <c r="J232" i="2"/>
  <c r="K232" i="2"/>
  <c r="H233" i="2"/>
  <c r="J233" i="2"/>
  <c r="K233" i="2"/>
  <c r="H234" i="2"/>
  <c r="J234" i="2"/>
  <c r="K234" i="2"/>
  <c r="H235" i="2"/>
  <c r="J235" i="2"/>
  <c r="K235" i="2"/>
  <c r="H236" i="2"/>
  <c r="J236" i="2"/>
  <c r="K236" i="2"/>
  <c r="H237" i="2"/>
  <c r="J237" i="2"/>
  <c r="K237" i="2"/>
  <c r="H238" i="2"/>
  <c r="J238" i="2"/>
  <c r="K238" i="2"/>
  <c r="H239" i="2"/>
  <c r="J239" i="2"/>
  <c r="K239" i="2"/>
  <c r="H240" i="2"/>
  <c r="J240" i="2"/>
  <c r="K240" i="2"/>
  <c r="H241" i="2"/>
  <c r="J241" i="2"/>
  <c r="K241" i="2"/>
  <c r="H242" i="2"/>
  <c r="J242" i="2"/>
  <c r="K242" i="2"/>
  <c r="H243" i="2"/>
  <c r="J243" i="2"/>
  <c r="K243" i="2"/>
  <c r="H244" i="2"/>
  <c r="J244" i="2"/>
  <c r="K244" i="2"/>
  <c r="H245" i="2"/>
  <c r="J245" i="2"/>
  <c r="K245" i="2"/>
  <c r="H246" i="2"/>
  <c r="J246" i="2"/>
  <c r="K246" i="2"/>
  <c r="H247" i="2"/>
  <c r="J247" i="2"/>
  <c r="K247" i="2"/>
  <c r="H248" i="2"/>
  <c r="J248" i="2"/>
  <c r="K248" i="2"/>
  <c r="H249" i="2"/>
  <c r="J249" i="2"/>
  <c r="K249" i="2"/>
  <c r="H250" i="2"/>
  <c r="J250" i="2"/>
  <c r="K250" i="2"/>
  <c r="H251" i="2"/>
  <c r="J251" i="2"/>
  <c r="K251" i="2"/>
  <c r="H252" i="2"/>
  <c r="J252" i="2"/>
  <c r="K252" i="2"/>
  <c r="H253" i="2"/>
  <c r="J253" i="2"/>
  <c r="K253" i="2"/>
  <c r="H254" i="2"/>
  <c r="J254" i="2"/>
  <c r="K254" i="2"/>
  <c r="H255" i="2"/>
  <c r="J255" i="2"/>
  <c r="K255" i="2"/>
  <c r="H256" i="2"/>
  <c r="J256" i="2"/>
  <c r="K256" i="2"/>
  <c r="H257" i="2"/>
  <c r="J257" i="2"/>
  <c r="K257" i="2"/>
  <c r="H258" i="2"/>
  <c r="J258" i="2"/>
  <c r="K258" i="2"/>
  <c r="H259" i="2"/>
  <c r="J259" i="2"/>
  <c r="K259" i="2"/>
  <c r="H260" i="2"/>
  <c r="J260" i="2"/>
  <c r="K260" i="2"/>
  <c r="H261" i="2"/>
  <c r="J261" i="2"/>
  <c r="K261" i="2"/>
  <c r="H262" i="2"/>
  <c r="J262" i="2"/>
  <c r="K262" i="2"/>
  <c r="H263" i="2"/>
  <c r="J263" i="2"/>
  <c r="K263" i="2"/>
  <c r="H264" i="2"/>
  <c r="J264" i="2"/>
  <c r="K264" i="2"/>
  <c r="H265" i="2"/>
  <c r="J265" i="2"/>
  <c r="K265" i="2"/>
  <c r="H266" i="2"/>
  <c r="J266" i="2"/>
  <c r="K266" i="2"/>
  <c r="H267" i="2"/>
  <c r="J267" i="2"/>
  <c r="K267" i="2"/>
  <c r="H268" i="2"/>
  <c r="J268" i="2"/>
  <c r="K268" i="2"/>
  <c r="H269" i="2"/>
  <c r="J269" i="2"/>
  <c r="K269" i="2"/>
  <c r="H270" i="2"/>
  <c r="J270" i="2"/>
  <c r="K270" i="2"/>
  <c r="H271" i="2"/>
  <c r="J271" i="2"/>
  <c r="K271" i="2"/>
  <c r="H272" i="2"/>
  <c r="J272" i="2"/>
  <c r="K272" i="2"/>
  <c r="H273" i="2"/>
  <c r="J273" i="2"/>
  <c r="K273" i="2"/>
  <c r="L274" i="2"/>
  <c r="I274" i="2"/>
  <c r="K274" i="2"/>
  <c r="G274" i="2"/>
  <c r="J274" i="2"/>
  <c r="H274" i="2"/>
</calcChain>
</file>

<file path=xl/sharedStrings.xml><?xml version="1.0" encoding="utf-8"?>
<sst xmlns="http://schemas.openxmlformats.org/spreadsheetml/2006/main" count="1368" uniqueCount="84">
  <si>
    <t>附件2</t>
  </si>
  <si>
    <t>清远市新建商品住房销售价格备案表</t>
  </si>
  <si>
    <t>房地产开发企业名称或中介服务机构名称：清远市兴海投资置业发展有限公司</t>
  </si>
  <si>
    <t>项目(楼盘)名称：</t>
  </si>
  <si>
    <t>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</si>
  <si>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</si>
  <si>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</si>
  <si>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</si>
  <si>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</si>
  <si>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</si>
  <si>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</si>
  <si>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</si>
  <si>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</si>
  <si>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</si>
  <si>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</si>
  <si>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</si>
  <si>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</si>
  <si>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</si>
  <si>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</si>
  <si>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</si>
  <si>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待售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</si>
  <si>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</si>
  <si>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2.上述“价格”指毛坯房价格（不含室内装修），有备注的除外。
3.建筑面积=套内建筑面积+分摊的共有建筑面积。</t>
  </si>
  <si>
    <t>备案机关：</t>
  </si>
  <si>
    <t>企业物价员：  骆坤</t>
  </si>
  <si>
    <t>价格举报投诉电话：12345</t>
  </si>
  <si>
    <t xml:space="preserve">      企业投诉电话：13413561112（0763-5858888）</t>
  </si>
  <si>
    <t>本表一式两份</t>
  </si>
  <si>
    <t>34F</t>
    <phoneticPr fontId="5" type="noConversion"/>
  </si>
  <si>
    <t>33F</t>
    <phoneticPr fontId="5" type="noConversion"/>
  </si>
  <si>
    <r>
      <t>13-1栋</t>
    </r>
    <r>
      <rPr>
        <sz val="11"/>
        <rFont val="宋体"/>
        <family val="3"/>
        <charset val="134"/>
      </rPr>
      <t/>
    </r>
  </si>
  <si>
    <t>32F</t>
    <phoneticPr fontId="5" type="noConversion"/>
  </si>
  <si>
    <t>31F</t>
  </si>
  <si>
    <t>30F</t>
  </si>
  <si>
    <t>29F</t>
  </si>
  <si>
    <t>28F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</si>
  <si>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</si>
  <si>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</si>
  <si>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</si>
  <si>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</si>
  <si>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</si>
  <si>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</si>
  <si>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</si>
  <si>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</si>
  <si>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</si>
  <si>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</si>
  <si>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</si>
  <si>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</si>
  <si>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</si>
  <si>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</si>
  <si>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</si>
  <si>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</si>
  <si>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</si>
  <si>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</si>
  <si>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</si>
  <si>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</si>
  <si>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</si>
  <si>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</si>
  <si>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</si>
  <si>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</si>
  <si>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</si>
  <si>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34F</t>
    <phoneticPr fontId="5" type="noConversion"/>
  </si>
  <si>
    <t>33F</t>
    <phoneticPr fontId="5" type="noConversion"/>
  </si>
  <si>
    <t>2F</t>
  </si>
  <si>
    <t>1F</t>
    <phoneticPr fontId="5" type="noConversion"/>
  </si>
  <si>
    <t>34F</t>
    <phoneticPr fontId="5" type="noConversion"/>
  </si>
  <si>
    <t>32F</t>
    <phoneticPr fontId="5" type="noConversion"/>
  </si>
  <si>
    <t>1F</t>
    <phoneticPr fontId="5" type="noConversion"/>
  </si>
  <si>
    <t>34F</t>
    <phoneticPr fontId="5" type="noConversion"/>
  </si>
  <si>
    <t>33F</t>
    <phoneticPr fontId="5" type="noConversion"/>
  </si>
  <si>
    <r>
      <t>13-2栋</t>
    </r>
    <r>
      <rPr>
        <sz val="11"/>
        <rFont val="宋体"/>
        <family val="3"/>
        <charset val="134"/>
      </rPr>
      <t/>
    </r>
  </si>
  <si>
    <t>32F</t>
    <phoneticPr fontId="5" type="noConversion"/>
  </si>
  <si>
    <t xml:space="preserve">   本栋销售住宅共 268套，销售住宅总建筑面积：30034.98㎡，套内面积：23886.72㎡，分摊面积：6148.26㎡，销售均价：7580.04元/㎡（建筑面积）,9531.08元/㎡（套内建筑面积）。</t>
    <phoneticPr fontId="5" type="noConversion"/>
  </si>
  <si>
    <r>
      <t>13-1</t>
    </r>
    <r>
      <rPr>
        <sz val="9"/>
        <rFont val="宋体"/>
        <family val="3"/>
        <charset val="134"/>
      </rPr>
      <t>栋</t>
    </r>
    <phoneticPr fontId="5" type="noConversion"/>
  </si>
  <si>
    <r>
      <t>3</t>
    </r>
    <r>
      <rPr>
        <sz val="9"/>
        <rFont val="宋体"/>
        <family val="3"/>
        <charset val="134"/>
      </rPr>
      <t>房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厅</t>
    </r>
    <r>
      <rPr>
        <sz val="9"/>
        <rFont val="Times New Roman"/>
        <family val="1"/>
      </rPr>
      <t>2卫</t>
    </r>
    <r>
      <rPr>
        <sz val="11"/>
        <rFont val="宋体"/>
        <family val="3"/>
        <charset val="134"/>
      </rPr>
      <t/>
    </r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</si>
  <si>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</si>
  <si>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r>
      <t>13-1</t>
    </r>
    <r>
      <rPr>
        <sz val="9"/>
        <rFont val="宋体"/>
        <family val="3"/>
        <charset val="134"/>
      </rPr>
      <t>栋</t>
    </r>
    <phoneticPr fontId="5" type="noConversion"/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</si>
  <si>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</si>
  <si>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r>
      <rPr>
        <sz val="9"/>
        <rFont val="宋体"/>
        <family val="3"/>
        <charset val="134"/>
      </rPr>
      <t>带装修</t>
    </r>
    <r>
      <rPr>
        <sz val="9"/>
        <rFont val="Times New Roman"/>
        <family val="1"/>
      </rPr>
      <t>1500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㎡</t>
    </r>
    <phoneticPr fontId="5" type="noConversion"/>
  </si>
  <si>
    <r>
      <t>3</t>
    </r>
    <r>
      <rPr>
        <sz val="9"/>
        <rFont val="宋体"/>
        <family val="3"/>
        <charset val="134"/>
      </rPr>
      <t>房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厅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卫</t>
    </r>
    <r>
      <rPr>
        <sz val="11"/>
        <rFont val="宋体"/>
        <family val="3"/>
        <charset val="134"/>
      </rPr>
      <t/>
    </r>
    <phoneticPr fontId="5" type="noConversion"/>
  </si>
  <si>
    <r>
      <t>2</t>
    </r>
    <r>
      <rPr>
        <sz val="9"/>
        <rFont val="宋体"/>
        <family val="3"/>
        <charset val="134"/>
      </rPr>
      <t>房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厅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卫</t>
    </r>
    <phoneticPr fontId="5" type="noConversion"/>
  </si>
  <si>
    <r>
      <t>13-2</t>
    </r>
    <r>
      <rPr>
        <sz val="9"/>
        <rFont val="宋体"/>
        <family val="3"/>
        <charset val="134"/>
      </rPr>
      <t>栋</t>
    </r>
    <phoneticPr fontId="5" type="noConversion"/>
  </si>
  <si>
    <r>
      <t>13-2</t>
    </r>
    <r>
      <rPr>
        <sz val="9"/>
        <rFont val="宋体"/>
        <family val="3"/>
        <charset val="134"/>
      </rPr>
      <t>栋</t>
    </r>
    <phoneticPr fontId="5" type="noConversion"/>
  </si>
  <si>
    <r>
      <t>2</t>
    </r>
    <r>
      <rPr>
        <sz val="9"/>
        <rFont val="宋体"/>
        <family val="3"/>
        <charset val="134"/>
      </rPr>
      <t>房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厅</t>
    </r>
    <r>
      <rPr>
        <sz val="9"/>
        <rFont val="Times New Roman"/>
        <family val="1"/>
      </rPr>
      <t>2卫</t>
    </r>
    <r>
      <rPr>
        <sz val="11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</si>
</sst>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 "/>
  </numFmts>
  <fonts count="11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sz val="14"/>
      <name val="方正小标宋简体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5">
    <cellStyle name="常规" xfId="0" builtinId="0"/>
    <cellStyle name="常规 2" xfId="4"/>
    <cellStyle name="常规 5" xfId="3"/>
    <cellStyle name="常规 5 2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1"/>
  <sheetViews>
    <sheetView tabSelected="1" topLeftCell="A269" workbookViewId="0">
      <selection activeCell="R282" sqref="R282"/>
    </sheetView>
  </sheetViews>
  <sheetFormatPr defaultColWidth="9" defaultRowHeight="14.25"/>
  <cols>
    <col min="1" max="1" width="6.75" style="2" customWidth="1"/>
    <col min="2" max="2" width="7.875" style="2" customWidth="1"/>
    <col min="3" max="3" width="7.375" style="2" customWidth="1"/>
    <col min="4" max="4" width="6.375" style="2" customWidth="1"/>
    <col min="5" max="5" width="12.375" style="2" customWidth="1"/>
    <col min="6" max="6" width="6.125" style="2" customWidth="1"/>
    <col min="7" max="7" width="9.75" style="3" customWidth="1"/>
    <col min="8" max="8" width="11.5" style="3" customWidth="1"/>
    <col min="9" max="9" width="10.75" style="3" customWidth="1"/>
    <col min="10" max="10" width="13.375" style="3" customWidth="1"/>
    <col min="11" max="11" width="15.125" style="3" customWidth="1"/>
    <col min="12" max="12" width="12.75" style="3" customWidth="1"/>
    <col min="13" max="13" width="9.75" style="2" customWidth="1"/>
    <col min="14" max="14" width="5.375" style="2" customWidth="1"/>
    <col min="15" max="15" width="17.75" style="4" customWidth="1"/>
  </cols>
  <sheetData>
    <row r="1" spans="1:15" ht="18" customHeight="1">
      <c r="A1" s="38" t="s">
        <v>0</v>
      </c>
      <c r="B1" s="38"/>
    </row>
    <row r="2" spans="1:15" ht="20.2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8.75" customHeight="1">
      <c r="A3" s="5" t="s">
        <v>2</v>
      </c>
      <c r="B3" s="5"/>
      <c r="C3" s="5"/>
      <c r="D3" s="5"/>
      <c r="E3" s="5"/>
      <c r="F3" s="5"/>
      <c r="G3" s="6"/>
      <c r="H3" s="6"/>
      <c r="I3" s="6" t="s">
        <v>3</v>
      </c>
      <c r="J3" s="7" t="s">
        <v>4</v>
      </c>
      <c r="K3" s="7"/>
      <c r="L3" s="7"/>
      <c r="M3" s="5"/>
      <c r="N3" s="5"/>
      <c r="O3" s="5"/>
    </row>
    <row r="4" spans="1:15" ht="30" customHeight="1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1" t="s">
        <v>13</v>
      </c>
      <c r="J4" s="10" t="s">
        <v>14</v>
      </c>
      <c r="K4" s="10" t="s">
        <v>15</v>
      </c>
      <c r="L4" s="11" t="s">
        <v>16</v>
      </c>
      <c r="M4" s="11" t="s">
        <v>17</v>
      </c>
      <c r="N4" s="10" t="s">
        <v>18</v>
      </c>
      <c r="O4" s="9" t="s">
        <v>19</v>
      </c>
    </row>
    <row r="5" spans="1:15" ht="0.75" customHeight="1">
      <c r="A5" s="9"/>
      <c r="B5" s="10"/>
      <c r="C5" s="10"/>
      <c r="D5" s="10"/>
      <c r="E5" s="10"/>
      <c r="F5" s="10"/>
      <c r="G5" s="10"/>
      <c r="H5" s="10"/>
      <c r="I5" s="12"/>
      <c r="J5" s="10"/>
      <c r="K5" s="10"/>
      <c r="L5" s="12"/>
      <c r="M5" s="12"/>
      <c r="N5" s="10"/>
      <c r="O5" s="9"/>
    </row>
    <row r="6" spans="1:15" s="18" customFormat="1" ht="11.25" customHeight="1">
      <c r="A6" s="13">
        <v>1</v>
      </c>
      <c r="B6" s="13" t="s">
        <v>73</v>
      </c>
      <c r="C6" s="14">
        <v>3401</v>
      </c>
      <c r="D6" s="15" t="s">
        <v>28</v>
      </c>
      <c r="E6" s="15" t="s">
        <v>74</v>
      </c>
      <c r="F6" s="15">
        <v>2.9</v>
      </c>
      <c r="G6" s="15">
        <v>117.96</v>
      </c>
      <c r="H6" s="15">
        <f t="shared" ref="H6:H69" si="0">G6-I6</f>
        <v>24.209999999999994</v>
      </c>
      <c r="I6" s="15">
        <v>93.75</v>
      </c>
      <c r="J6" s="15">
        <f t="shared" ref="J6:J69" si="1">L6/G6</f>
        <v>7011.1224143777554</v>
      </c>
      <c r="K6" s="15">
        <f t="shared" ref="K6:K69" si="2">L6/I6</f>
        <v>8821.6746666666659</v>
      </c>
      <c r="L6" s="15">
        <v>827032</v>
      </c>
      <c r="M6" s="16"/>
      <c r="N6" s="17" t="s">
        <v>20</v>
      </c>
      <c r="O6" s="13" t="s">
        <v>75</v>
      </c>
    </row>
    <row r="7" spans="1:15" s="18" customFormat="1" ht="11.25" customHeight="1">
      <c r="A7" s="13">
        <v>2</v>
      </c>
      <c r="B7" s="13" t="s">
        <v>76</v>
      </c>
      <c r="C7" s="14">
        <v>3301</v>
      </c>
      <c r="D7" s="15" t="s">
        <v>29</v>
      </c>
      <c r="E7" s="15" t="s">
        <v>74</v>
      </c>
      <c r="F7" s="15">
        <v>2.9</v>
      </c>
      <c r="G7" s="15">
        <v>117.96</v>
      </c>
      <c r="H7" s="15">
        <f t="shared" si="0"/>
        <v>24.209999999999994</v>
      </c>
      <c r="I7" s="15">
        <v>93.75</v>
      </c>
      <c r="J7" s="15">
        <f t="shared" si="1"/>
        <v>7230.5527297388953</v>
      </c>
      <c r="K7" s="15">
        <f t="shared" si="2"/>
        <v>9097.7706666666672</v>
      </c>
      <c r="L7" s="15">
        <v>852916</v>
      </c>
      <c r="M7" s="15"/>
      <c r="N7" s="15" t="s">
        <v>20</v>
      </c>
      <c r="O7" s="15" t="s">
        <v>77</v>
      </c>
    </row>
    <row r="8" spans="1:15" s="18" customFormat="1" ht="11.25" customHeight="1">
      <c r="A8" s="13">
        <v>3</v>
      </c>
      <c r="B8" s="13" t="s">
        <v>30</v>
      </c>
      <c r="C8" s="14">
        <v>3201</v>
      </c>
      <c r="D8" s="15" t="s">
        <v>31</v>
      </c>
      <c r="E8" s="15" t="s">
        <v>74</v>
      </c>
      <c r="F8" s="15">
        <v>2.9</v>
      </c>
      <c r="G8" s="15">
        <v>117.96</v>
      </c>
      <c r="H8" s="15">
        <f t="shared" si="0"/>
        <v>24.209999999999994</v>
      </c>
      <c r="I8" s="15">
        <v>93.75</v>
      </c>
      <c r="J8" s="15">
        <f t="shared" si="1"/>
        <v>7340.2763648694472</v>
      </c>
      <c r="K8" s="15">
        <f t="shared" si="2"/>
        <v>9235.8293333333331</v>
      </c>
      <c r="L8" s="15">
        <v>865859</v>
      </c>
      <c r="M8" s="15"/>
      <c r="N8" s="15" t="s">
        <v>20</v>
      </c>
      <c r="O8" s="15" t="s">
        <v>78</v>
      </c>
    </row>
    <row r="9" spans="1:15" s="18" customFormat="1" ht="11.25" customHeight="1">
      <c r="A9" s="13">
        <v>4</v>
      </c>
      <c r="B9" s="13" t="s">
        <v>30</v>
      </c>
      <c r="C9" s="14">
        <v>3101</v>
      </c>
      <c r="D9" s="15" t="s">
        <v>32</v>
      </c>
      <c r="E9" s="15" t="s">
        <v>74</v>
      </c>
      <c r="F9" s="15">
        <v>2.9</v>
      </c>
      <c r="G9" s="15">
        <v>117.96</v>
      </c>
      <c r="H9" s="15">
        <f t="shared" si="0"/>
        <v>24.209999999999994</v>
      </c>
      <c r="I9" s="15">
        <v>93.75</v>
      </c>
      <c r="J9" s="15">
        <f t="shared" si="1"/>
        <v>7362.2160054255683</v>
      </c>
      <c r="K9" s="15">
        <f t="shared" si="2"/>
        <v>9263.4346666666661</v>
      </c>
      <c r="L9" s="15">
        <v>868447</v>
      </c>
      <c r="M9" s="15"/>
      <c r="N9" s="15" t="s">
        <v>20</v>
      </c>
      <c r="O9" s="15" t="s">
        <v>78</v>
      </c>
    </row>
    <row r="10" spans="1:15" s="18" customFormat="1" ht="11.25" customHeight="1">
      <c r="A10" s="13">
        <v>5</v>
      </c>
      <c r="B10" s="13" t="s">
        <v>30</v>
      </c>
      <c r="C10" s="14">
        <v>3001</v>
      </c>
      <c r="D10" s="15" t="s">
        <v>33</v>
      </c>
      <c r="E10" s="15" t="s">
        <v>74</v>
      </c>
      <c r="F10" s="15">
        <v>2.9</v>
      </c>
      <c r="G10" s="15">
        <v>117.96</v>
      </c>
      <c r="H10" s="15">
        <f t="shared" si="0"/>
        <v>24.209999999999994</v>
      </c>
      <c r="I10" s="15">
        <v>93.75</v>
      </c>
      <c r="J10" s="15">
        <f t="shared" si="1"/>
        <v>7384.1641234316721</v>
      </c>
      <c r="K10" s="15">
        <f t="shared" si="2"/>
        <v>9291.0506666666661</v>
      </c>
      <c r="L10" s="15">
        <v>871036</v>
      </c>
      <c r="M10" s="15"/>
      <c r="N10" s="15" t="s">
        <v>20</v>
      </c>
      <c r="O10" s="15" t="s">
        <v>78</v>
      </c>
    </row>
    <row r="11" spans="1:15" s="18" customFormat="1" ht="11.25" customHeight="1">
      <c r="A11" s="13">
        <v>6</v>
      </c>
      <c r="B11" s="13" t="s">
        <v>30</v>
      </c>
      <c r="C11" s="14">
        <v>2901</v>
      </c>
      <c r="D11" s="15" t="s">
        <v>34</v>
      </c>
      <c r="E11" s="15" t="s">
        <v>74</v>
      </c>
      <c r="F11" s="15">
        <v>2.9</v>
      </c>
      <c r="G11" s="15">
        <v>117.96</v>
      </c>
      <c r="H11" s="15">
        <f t="shared" si="0"/>
        <v>24.209999999999994</v>
      </c>
      <c r="I11" s="15">
        <v>93.75</v>
      </c>
      <c r="J11" s="15">
        <f t="shared" si="1"/>
        <v>7395.1339437097322</v>
      </c>
      <c r="K11" s="15">
        <f t="shared" si="2"/>
        <v>9304.8533333333326</v>
      </c>
      <c r="L11" s="15">
        <v>872330</v>
      </c>
      <c r="M11" s="15"/>
      <c r="N11" s="15" t="s">
        <v>20</v>
      </c>
      <c r="O11" s="15" t="s">
        <v>78</v>
      </c>
    </row>
    <row r="12" spans="1:15" s="18" customFormat="1" ht="11.25" customHeight="1">
      <c r="A12" s="13">
        <v>7</v>
      </c>
      <c r="B12" s="13" t="s">
        <v>30</v>
      </c>
      <c r="C12" s="14">
        <v>2801</v>
      </c>
      <c r="D12" s="15" t="s">
        <v>35</v>
      </c>
      <c r="E12" s="15" t="s">
        <v>74</v>
      </c>
      <c r="F12" s="15">
        <v>2.9</v>
      </c>
      <c r="G12" s="15">
        <v>117.96</v>
      </c>
      <c r="H12" s="15">
        <f t="shared" si="0"/>
        <v>24.209999999999994</v>
      </c>
      <c r="I12" s="15">
        <v>93.75</v>
      </c>
      <c r="J12" s="15">
        <f t="shared" si="1"/>
        <v>7406.112241437776</v>
      </c>
      <c r="K12" s="15">
        <f t="shared" si="2"/>
        <v>9318.6666666666661</v>
      </c>
      <c r="L12" s="15">
        <v>873625</v>
      </c>
      <c r="M12" s="15"/>
      <c r="N12" s="15" t="s">
        <v>20</v>
      </c>
      <c r="O12" s="15" t="s">
        <v>78</v>
      </c>
    </row>
    <row r="13" spans="1:15" s="18" customFormat="1" ht="11.25" customHeight="1">
      <c r="A13" s="13">
        <v>8</v>
      </c>
      <c r="B13" s="13" t="s">
        <v>30</v>
      </c>
      <c r="C13" s="14">
        <v>2701</v>
      </c>
      <c r="D13" s="15" t="s">
        <v>36</v>
      </c>
      <c r="E13" s="15" t="s">
        <v>74</v>
      </c>
      <c r="F13" s="15">
        <v>2.9</v>
      </c>
      <c r="G13" s="15">
        <v>117.96</v>
      </c>
      <c r="H13" s="15">
        <f t="shared" si="0"/>
        <v>24.209999999999994</v>
      </c>
      <c r="I13" s="15">
        <v>93.75</v>
      </c>
      <c r="J13" s="15">
        <f t="shared" si="1"/>
        <v>7417.0820617158361</v>
      </c>
      <c r="K13" s="15">
        <f t="shared" si="2"/>
        <v>9332.4693333333325</v>
      </c>
      <c r="L13" s="15">
        <v>874919</v>
      </c>
      <c r="M13" s="15"/>
      <c r="N13" s="15" t="s">
        <v>20</v>
      </c>
      <c r="O13" s="15" t="s">
        <v>78</v>
      </c>
    </row>
    <row r="14" spans="1:15" s="18" customFormat="1" ht="11.25" customHeight="1">
      <c r="A14" s="13">
        <v>9</v>
      </c>
      <c r="B14" s="13" t="s">
        <v>30</v>
      </c>
      <c r="C14" s="14">
        <v>2601</v>
      </c>
      <c r="D14" s="15" t="s">
        <v>37</v>
      </c>
      <c r="E14" s="15" t="s">
        <v>74</v>
      </c>
      <c r="F14" s="15">
        <v>2.9</v>
      </c>
      <c r="G14" s="15">
        <v>117.96</v>
      </c>
      <c r="H14" s="15">
        <f t="shared" si="0"/>
        <v>24.209999999999994</v>
      </c>
      <c r="I14" s="15">
        <v>93.75</v>
      </c>
      <c r="J14" s="15">
        <f t="shared" si="1"/>
        <v>7428.0603594438799</v>
      </c>
      <c r="K14" s="15">
        <f t="shared" si="2"/>
        <v>9346.282666666666</v>
      </c>
      <c r="L14" s="15">
        <v>876214</v>
      </c>
      <c r="M14" s="15"/>
      <c r="N14" s="15" t="s">
        <v>20</v>
      </c>
      <c r="O14" s="15" t="s">
        <v>78</v>
      </c>
    </row>
    <row r="15" spans="1:15" s="18" customFormat="1" ht="11.25" customHeight="1">
      <c r="A15" s="13">
        <v>10</v>
      </c>
      <c r="B15" s="13" t="s">
        <v>30</v>
      </c>
      <c r="C15" s="14">
        <v>2501</v>
      </c>
      <c r="D15" s="15" t="s">
        <v>38</v>
      </c>
      <c r="E15" s="15" t="s">
        <v>74</v>
      </c>
      <c r="F15" s="15">
        <v>2.9</v>
      </c>
      <c r="G15" s="15">
        <v>117.96</v>
      </c>
      <c r="H15" s="15">
        <f t="shared" si="0"/>
        <v>24.209999999999994</v>
      </c>
      <c r="I15" s="15">
        <v>93.75</v>
      </c>
      <c r="J15" s="15">
        <f t="shared" si="1"/>
        <v>7439.0301797219399</v>
      </c>
      <c r="K15" s="15">
        <f t="shared" si="2"/>
        <v>9360.0853333333325</v>
      </c>
      <c r="L15" s="15">
        <v>877508</v>
      </c>
      <c r="M15" s="15"/>
      <c r="N15" s="15" t="s">
        <v>20</v>
      </c>
      <c r="O15" s="15" t="s">
        <v>78</v>
      </c>
    </row>
    <row r="16" spans="1:15" s="18" customFormat="1" ht="11.25" customHeight="1">
      <c r="A16" s="13">
        <v>11</v>
      </c>
      <c r="B16" s="13" t="s">
        <v>30</v>
      </c>
      <c r="C16" s="14">
        <v>2401</v>
      </c>
      <c r="D16" s="15" t="s">
        <v>39</v>
      </c>
      <c r="E16" s="15" t="s">
        <v>74</v>
      </c>
      <c r="F16" s="15">
        <v>2.9</v>
      </c>
      <c r="G16" s="15">
        <v>117.96</v>
      </c>
      <c r="H16" s="15">
        <f t="shared" si="0"/>
        <v>24.209999999999994</v>
      </c>
      <c r="I16" s="15">
        <v>93.75</v>
      </c>
      <c r="J16" s="15">
        <f t="shared" si="1"/>
        <v>7450</v>
      </c>
      <c r="K16" s="15">
        <f t="shared" si="2"/>
        <v>9373.8880000000008</v>
      </c>
      <c r="L16" s="15">
        <v>878802</v>
      </c>
      <c r="M16" s="15"/>
      <c r="N16" s="15" t="s">
        <v>20</v>
      </c>
      <c r="O16" s="15" t="s">
        <v>78</v>
      </c>
    </row>
    <row r="17" spans="1:15" s="18" customFormat="1" ht="11.25" customHeight="1">
      <c r="A17" s="13">
        <v>12</v>
      </c>
      <c r="B17" s="13" t="s">
        <v>30</v>
      </c>
      <c r="C17" s="14">
        <v>2301</v>
      </c>
      <c r="D17" s="15" t="s">
        <v>40</v>
      </c>
      <c r="E17" s="15" t="s">
        <v>74</v>
      </c>
      <c r="F17" s="15">
        <v>2.9</v>
      </c>
      <c r="G17" s="15">
        <v>117.96</v>
      </c>
      <c r="H17" s="15">
        <f t="shared" si="0"/>
        <v>24.209999999999994</v>
      </c>
      <c r="I17" s="15">
        <v>93.75</v>
      </c>
      <c r="J17" s="15">
        <f t="shared" si="1"/>
        <v>7559.7236351305528</v>
      </c>
      <c r="K17" s="15">
        <f t="shared" si="2"/>
        <v>9511.9466666666667</v>
      </c>
      <c r="L17" s="15">
        <v>891745</v>
      </c>
      <c r="M17" s="15"/>
      <c r="N17" s="15" t="s">
        <v>20</v>
      </c>
      <c r="O17" s="15" t="s">
        <v>78</v>
      </c>
    </row>
    <row r="18" spans="1:15" s="18" customFormat="1" ht="11.25" customHeight="1">
      <c r="A18" s="13">
        <v>13</v>
      </c>
      <c r="B18" s="13" t="s">
        <v>30</v>
      </c>
      <c r="C18" s="14">
        <v>2201</v>
      </c>
      <c r="D18" s="15" t="s">
        <v>41</v>
      </c>
      <c r="E18" s="15" t="s">
        <v>74</v>
      </c>
      <c r="F18" s="15">
        <v>2.9</v>
      </c>
      <c r="G18" s="15">
        <v>117.96</v>
      </c>
      <c r="H18" s="15">
        <f t="shared" si="0"/>
        <v>24.209999999999994</v>
      </c>
      <c r="I18" s="15">
        <v>93.75</v>
      </c>
      <c r="J18" s="15">
        <f t="shared" si="1"/>
        <v>7570.6934554086138</v>
      </c>
      <c r="K18" s="15">
        <f t="shared" si="2"/>
        <v>9525.7493333333332</v>
      </c>
      <c r="L18" s="15">
        <v>893039</v>
      </c>
      <c r="M18" s="15"/>
      <c r="N18" s="15" t="s">
        <v>20</v>
      </c>
      <c r="O18" s="15" t="s">
        <v>78</v>
      </c>
    </row>
    <row r="19" spans="1:15" s="18" customFormat="1" ht="11.25" customHeight="1">
      <c r="A19" s="13">
        <v>14</v>
      </c>
      <c r="B19" s="13" t="s">
        <v>30</v>
      </c>
      <c r="C19" s="14">
        <v>2101</v>
      </c>
      <c r="D19" s="15" t="s">
        <v>42</v>
      </c>
      <c r="E19" s="15" t="s">
        <v>74</v>
      </c>
      <c r="F19" s="15">
        <v>2.9</v>
      </c>
      <c r="G19" s="15">
        <v>117.96</v>
      </c>
      <c r="H19" s="15">
        <f t="shared" si="0"/>
        <v>24.209999999999994</v>
      </c>
      <c r="I19" s="15">
        <v>93.75</v>
      </c>
      <c r="J19" s="15">
        <f t="shared" si="1"/>
        <v>7581.6632756866738</v>
      </c>
      <c r="K19" s="15">
        <f t="shared" si="2"/>
        <v>9539.5519999999997</v>
      </c>
      <c r="L19" s="15">
        <v>894333</v>
      </c>
      <c r="M19" s="15"/>
      <c r="N19" s="15" t="s">
        <v>20</v>
      </c>
      <c r="O19" s="15" t="s">
        <v>78</v>
      </c>
    </row>
    <row r="20" spans="1:15" s="18" customFormat="1" ht="11.25" customHeight="1">
      <c r="A20" s="13">
        <v>15</v>
      </c>
      <c r="B20" s="13" t="s">
        <v>30</v>
      </c>
      <c r="C20" s="14">
        <v>2001</v>
      </c>
      <c r="D20" s="15" t="s">
        <v>43</v>
      </c>
      <c r="E20" s="15" t="s">
        <v>74</v>
      </c>
      <c r="F20" s="15">
        <v>2.9</v>
      </c>
      <c r="G20" s="15">
        <v>117.96</v>
      </c>
      <c r="H20" s="15">
        <f t="shared" si="0"/>
        <v>24.209999999999994</v>
      </c>
      <c r="I20" s="15">
        <v>93.75</v>
      </c>
      <c r="J20" s="15">
        <f t="shared" si="1"/>
        <v>7592.6415734147176</v>
      </c>
      <c r="K20" s="15">
        <f t="shared" si="2"/>
        <v>9553.3653333333332</v>
      </c>
      <c r="L20" s="15">
        <v>895628</v>
      </c>
      <c r="M20" s="15"/>
      <c r="N20" s="15" t="s">
        <v>20</v>
      </c>
      <c r="O20" s="15" t="s">
        <v>78</v>
      </c>
    </row>
    <row r="21" spans="1:15" s="18" customFormat="1" ht="11.25" customHeight="1">
      <c r="A21" s="13">
        <v>16</v>
      </c>
      <c r="B21" s="13" t="s">
        <v>30</v>
      </c>
      <c r="C21" s="14">
        <v>1901</v>
      </c>
      <c r="D21" s="15" t="s">
        <v>44</v>
      </c>
      <c r="E21" s="15" t="s">
        <v>74</v>
      </c>
      <c r="F21" s="15">
        <v>2.9</v>
      </c>
      <c r="G21" s="15">
        <v>117.96</v>
      </c>
      <c r="H21" s="15">
        <f t="shared" si="0"/>
        <v>24.209999999999994</v>
      </c>
      <c r="I21" s="15">
        <v>93.75</v>
      </c>
      <c r="J21" s="15">
        <f t="shared" si="1"/>
        <v>7603.6029162427949</v>
      </c>
      <c r="K21" s="15">
        <f t="shared" si="2"/>
        <v>9567.1573333333326</v>
      </c>
      <c r="L21" s="15">
        <v>896921</v>
      </c>
      <c r="M21" s="15"/>
      <c r="N21" s="15" t="s">
        <v>20</v>
      </c>
      <c r="O21" s="15" t="s">
        <v>78</v>
      </c>
    </row>
    <row r="22" spans="1:15" s="18" customFormat="1" ht="11.25" customHeight="1">
      <c r="A22" s="13">
        <v>17</v>
      </c>
      <c r="B22" s="13" t="s">
        <v>30</v>
      </c>
      <c r="C22" s="14">
        <v>1801</v>
      </c>
      <c r="D22" s="15" t="s">
        <v>45</v>
      </c>
      <c r="E22" s="15" t="s">
        <v>79</v>
      </c>
      <c r="F22" s="15">
        <v>2.9</v>
      </c>
      <c r="G22" s="15">
        <v>117.96</v>
      </c>
      <c r="H22" s="15">
        <f t="shared" si="0"/>
        <v>24.209999999999994</v>
      </c>
      <c r="I22" s="15">
        <v>93.75</v>
      </c>
      <c r="J22" s="15">
        <f t="shared" si="1"/>
        <v>7614.5812139708378</v>
      </c>
      <c r="K22" s="15">
        <f t="shared" si="2"/>
        <v>9580.9706666666661</v>
      </c>
      <c r="L22" s="15">
        <v>898216</v>
      </c>
      <c r="M22" s="15"/>
      <c r="N22" s="15" t="s">
        <v>20</v>
      </c>
      <c r="O22" s="15" t="s">
        <v>78</v>
      </c>
    </row>
    <row r="23" spans="1:15" s="18" customFormat="1" ht="11.25" customHeight="1">
      <c r="A23" s="13">
        <v>18</v>
      </c>
      <c r="B23" s="13" t="s">
        <v>30</v>
      </c>
      <c r="C23" s="14">
        <v>1701</v>
      </c>
      <c r="D23" s="15" t="s">
        <v>46</v>
      </c>
      <c r="E23" s="15" t="s">
        <v>74</v>
      </c>
      <c r="F23" s="15">
        <v>2.9</v>
      </c>
      <c r="G23" s="15">
        <v>117.96</v>
      </c>
      <c r="H23" s="15">
        <f t="shared" si="0"/>
        <v>24.209999999999994</v>
      </c>
      <c r="I23" s="15">
        <v>93.75</v>
      </c>
      <c r="J23" s="15">
        <f t="shared" si="1"/>
        <v>7779.1624279416756</v>
      </c>
      <c r="K23" s="15">
        <f t="shared" si="2"/>
        <v>9788.0533333333333</v>
      </c>
      <c r="L23" s="15">
        <v>917630</v>
      </c>
      <c r="M23" s="15"/>
      <c r="N23" s="15" t="s">
        <v>20</v>
      </c>
      <c r="O23" s="15" t="s">
        <v>78</v>
      </c>
    </row>
    <row r="24" spans="1:15" s="18" customFormat="1" ht="11.25" customHeight="1">
      <c r="A24" s="13">
        <v>19</v>
      </c>
      <c r="B24" s="13" t="s">
        <v>30</v>
      </c>
      <c r="C24" s="14">
        <v>1601</v>
      </c>
      <c r="D24" s="15" t="s">
        <v>47</v>
      </c>
      <c r="E24" s="15" t="s">
        <v>74</v>
      </c>
      <c r="F24" s="15">
        <v>2.9</v>
      </c>
      <c r="G24" s="15">
        <v>117.96</v>
      </c>
      <c r="H24" s="15">
        <f t="shared" si="0"/>
        <v>24.209999999999994</v>
      </c>
      <c r="I24" s="15">
        <v>93.75</v>
      </c>
      <c r="J24" s="15">
        <f t="shared" si="1"/>
        <v>7757.2227873855545</v>
      </c>
      <c r="K24" s="15">
        <f t="shared" si="2"/>
        <v>9760.4480000000003</v>
      </c>
      <c r="L24" s="15">
        <v>915042</v>
      </c>
      <c r="M24" s="15"/>
      <c r="N24" s="15" t="s">
        <v>20</v>
      </c>
      <c r="O24" s="15" t="s">
        <v>78</v>
      </c>
    </row>
    <row r="25" spans="1:15" s="18" customFormat="1" ht="11.25" customHeight="1">
      <c r="A25" s="13">
        <v>20</v>
      </c>
      <c r="B25" s="13" t="s">
        <v>30</v>
      </c>
      <c r="C25" s="14">
        <v>1501</v>
      </c>
      <c r="D25" s="15" t="s">
        <v>48</v>
      </c>
      <c r="E25" s="15" t="s">
        <v>74</v>
      </c>
      <c r="F25" s="15">
        <v>2.9</v>
      </c>
      <c r="G25" s="15">
        <v>117.96</v>
      </c>
      <c r="H25" s="15">
        <f t="shared" si="0"/>
        <v>24.209999999999994</v>
      </c>
      <c r="I25" s="15">
        <v>93.75</v>
      </c>
      <c r="J25" s="15">
        <f t="shared" si="1"/>
        <v>7735.2661919294678</v>
      </c>
      <c r="K25" s="15">
        <f t="shared" si="2"/>
        <v>9732.8213333333333</v>
      </c>
      <c r="L25" s="15">
        <v>912452</v>
      </c>
      <c r="M25" s="15"/>
      <c r="N25" s="15" t="s">
        <v>20</v>
      </c>
      <c r="O25" s="15" t="s">
        <v>78</v>
      </c>
    </row>
    <row r="26" spans="1:15" s="18" customFormat="1" ht="11.25" customHeight="1">
      <c r="A26" s="13">
        <v>21</v>
      </c>
      <c r="B26" s="13" t="s">
        <v>30</v>
      </c>
      <c r="C26" s="14">
        <v>1401</v>
      </c>
      <c r="D26" s="15" t="s">
        <v>49</v>
      </c>
      <c r="E26" s="15" t="s">
        <v>74</v>
      </c>
      <c r="F26" s="15">
        <v>2.9</v>
      </c>
      <c r="G26" s="15">
        <v>117.96</v>
      </c>
      <c r="H26" s="15">
        <f t="shared" si="0"/>
        <v>24.209999999999994</v>
      </c>
      <c r="I26" s="15">
        <v>93.75</v>
      </c>
      <c r="J26" s="15">
        <f t="shared" si="1"/>
        <v>7713.318073923364</v>
      </c>
      <c r="K26" s="15">
        <f t="shared" si="2"/>
        <v>9705.2053333333333</v>
      </c>
      <c r="L26" s="15">
        <v>909863</v>
      </c>
      <c r="M26" s="15"/>
      <c r="N26" s="15" t="s">
        <v>20</v>
      </c>
      <c r="O26" s="15" t="s">
        <v>78</v>
      </c>
    </row>
    <row r="27" spans="1:15" s="18" customFormat="1" ht="11.25" customHeight="1">
      <c r="A27" s="13">
        <v>22</v>
      </c>
      <c r="B27" s="13" t="s">
        <v>30</v>
      </c>
      <c r="C27" s="14">
        <v>1301</v>
      </c>
      <c r="D27" s="15" t="s">
        <v>50</v>
      </c>
      <c r="E27" s="15" t="s">
        <v>74</v>
      </c>
      <c r="F27" s="15">
        <v>2.9</v>
      </c>
      <c r="G27" s="15">
        <v>117.96</v>
      </c>
      <c r="H27" s="15">
        <f t="shared" si="0"/>
        <v>24.209999999999994</v>
      </c>
      <c r="I27" s="15">
        <v>93.75</v>
      </c>
      <c r="J27" s="15">
        <f t="shared" si="1"/>
        <v>7691.3784333672438</v>
      </c>
      <c r="K27" s="15">
        <f t="shared" si="2"/>
        <v>9677.6</v>
      </c>
      <c r="L27" s="15">
        <v>907275</v>
      </c>
      <c r="M27" s="15"/>
      <c r="N27" s="15" t="s">
        <v>20</v>
      </c>
      <c r="O27" s="15" t="s">
        <v>78</v>
      </c>
    </row>
    <row r="28" spans="1:15" s="18" customFormat="1" ht="11.25" customHeight="1">
      <c r="A28" s="13">
        <v>23</v>
      </c>
      <c r="B28" s="13" t="s">
        <v>30</v>
      </c>
      <c r="C28" s="14">
        <v>1201</v>
      </c>
      <c r="D28" s="15" t="s">
        <v>51</v>
      </c>
      <c r="E28" s="15" t="s">
        <v>74</v>
      </c>
      <c r="F28" s="15">
        <v>2.9</v>
      </c>
      <c r="G28" s="15">
        <v>117.96</v>
      </c>
      <c r="H28" s="15">
        <f t="shared" si="0"/>
        <v>24.209999999999994</v>
      </c>
      <c r="I28" s="15">
        <v>93.75</v>
      </c>
      <c r="J28" s="15">
        <f t="shared" si="1"/>
        <v>7669.4387928111228</v>
      </c>
      <c r="K28" s="15">
        <f t="shared" si="2"/>
        <v>9649.9946666666674</v>
      </c>
      <c r="L28" s="15">
        <v>904687</v>
      </c>
      <c r="M28" s="15"/>
      <c r="N28" s="15" t="s">
        <v>20</v>
      </c>
      <c r="O28" s="15" t="s">
        <v>78</v>
      </c>
    </row>
    <row r="29" spans="1:15" s="18" customFormat="1" ht="11.25" customHeight="1">
      <c r="A29" s="13">
        <v>24</v>
      </c>
      <c r="B29" s="13" t="s">
        <v>30</v>
      </c>
      <c r="C29" s="14">
        <v>1101</v>
      </c>
      <c r="D29" s="15" t="s">
        <v>52</v>
      </c>
      <c r="E29" s="15" t="s">
        <v>74</v>
      </c>
      <c r="F29" s="15">
        <v>2.9</v>
      </c>
      <c r="G29" s="15">
        <v>117.96</v>
      </c>
      <c r="H29" s="15">
        <f t="shared" si="0"/>
        <v>24.209999999999994</v>
      </c>
      <c r="I29" s="15">
        <v>93.75</v>
      </c>
      <c r="J29" s="15">
        <f t="shared" si="1"/>
        <v>7647.4991522550017</v>
      </c>
      <c r="K29" s="15">
        <f t="shared" si="2"/>
        <v>9622.3893333333326</v>
      </c>
      <c r="L29" s="15">
        <v>902099</v>
      </c>
      <c r="M29" s="15"/>
      <c r="N29" s="15" t="s">
        <v>20</v>
      </c>
      <c r="O29" s="15" t="s">
        <v>78</v>
      </c>
    </row>
    <row r="30" spans="1:15" s="18" customFormat="1" ht="11.25" customHeight="1">
      <c r="A30" s="13">
        <v>25</v>
      </c>
      <c r="B30" s="13" t="s">
        <v>30</v>
      </c>
      <c r="C30" s="14">
        <v>1001</v>
      </c>
      <c r="D30" s="15" t="s">
        <v>53</v>
      </c>
      <c r="E30" s="15" t="s">
        <v>74</v>
      </c>
      <c r="F30" s="15">
        <v>2.9</v>
      </c>
      <c r="G30" s="15">
        <v>117.96</v>
      </c>
      <c r="H30" s="15">
        <f t="shared" si="0"/>
        <v>24.209999999999994</v>
      </c>
      <c r="I30" s="15">
        <v>93.75</v>
      </c>
      <c r="J30" s="15">
        <f t="shared" si="1"/>
        <v>7625.5510342488988</v>
      </c>
      <c r="K30" s="15">
        <f t="shared" si="2"/>
        <v>9594.7733333333326</v>
      </c>
      <c r="L30" s="15">
        <v>899510</v>
      </c>
      <c r="M30" s="15"/>
      <c r="N30" s="15" t="s">
        <v>20</v>
      </c>
      <c r="O30" s="15" t="s">
        <v>78</v>
      </c>
    </row>
    <row r="31" spans="1:15" s="18" customFormat="1" ht="11.25" customHeight="1">
      <c r="A31" s="13">
        <v>26</v>
      </c>
      <c r="B31" s="13" t="s">
        <v>30</v>
      </c>
      <c r="C31" s="14">
        <v>901</v>
      </c>
      <c r="D31" s="15" t="s">
        <v>54</v>
      </c>
      <c r="E31" s="15" t="s">
        <v>74</v>
      </c>
      <c r="F31" s="15">
        <v>2.9</v>
      </c>
      <c r="G31" s="15">
        <v>117.96</v>
      </c>
      <c r="H31" s="15">
        <f t="shared" si="0"/>
        <v>24.209999999999994</v>
      </c>
      <c r="I31" s="15">
        <v>93.75</v>
      </c>
      <c r="J31" s="15">
        <f t="shared" si="1"/>
        <v>7603.6029162427949</v>
      </c>
      <c r="K31" s="15">
        <f t="shared" si="2"/>
        <v>9567.1573333333326</v>
      </c>
      <c r="L31" s="15">
        <v>896921</v>
      </c>
      <c r="M31" s="15"/>
      <c r="N31" s="15" t="s">
        <v>20</v>
      </c>
      <c r="O31" s="15" t="s">
        <v>78</v>
      </c>
    </row>
    <row r="32" spans="1:15" s="18" customFormat="1" ht="11.25" customHeight="1">
      <c r="A32" s="13">
        <v>27</v>
      </c>
      <c r="B32" s="13" t="s">
        <v>30</v>
      </c>
      <c r="C32" s="14">
        <v>801</v>
      </c>
      <c r="D32" s="15" t="s">
        <v>55</v>
      </c>
      <c r="E32" s="15" t="s">
        <v>74</v>
      </c>
      <c r="F32" s="15">
        <v>2.9</v>
      </c>
      <c r="G32" s="15">
        <v>117.96</v>
      </c>
      <c r="H32" s="15">
        <f t="shared" si="0"/>
        <v>24.209999999999994</v>
      </c>
      <c r="I32" s="15">
        <v>93.75</v>
      </c>
      <c r="J32" s="15">
        <f t="shared" si="1"/>
        <v>7581.6632756866738</v>
      </c>
      <c r="K32" s="15">
        <f t="shared" si="2"/>
        <v>9539.5519999999997</v>
      </c>
      <c r="L32" s="15">
        <v>894333</v>
      </c>
      <c r="M32" s="15"/>
      <c r="N32" s="15" t="s">
        <v>20</v>
      </c>
      <c r="O32" s="15" t="s">
        <v>78</v>
      </c>
    </row>
    <row r="33" spans="1:15" s="18" customFormat="1" ht="11.25" customHeight="1">
      <c r="A33" s="13">
        <v>28</v>
      </c>
      <c r="B33" s="13" t="s">
        <v>30</v>
      </c>
      <c r="C33" s="14">
        <v>701</v>
      </c>
      <c r="D33" s="15" t="s">
        <v>56</v>
      </c>
      <c r="E33" s="15" t="s">
        <v>74</v>
      </c>
      <c r="F33" s="15">
        <v>2.9</v>
      </c>
      <c r="G33" s="15">
        <v>117.96</v>
      </c>
      <c r="H33" s="15">
        <f t="shared" si="0"/>
        <v>24.209999999999994</v>
      </c>
      <c r="I33" s="15">
        <v>93.75</v>
      </c>
      <c r="J33" s="15">
        <f t="shared" si="1"/>
        <v>7559.7236351305528</v>
      </c>
      <c r="K33" s="15">
        <f t="shared" si="2"/>
        <v>9511.9466666666667</v>
      </c>
      <c r="L33" s="15">
        <v>891745</v>
      </c>
      <c r="M33" s="15"/>
      <c r="N33" s="15" t="s">
        <v>20</v>
      </c>
      <c r="O33" s="15" t="s">
        <v>78</v>
      </c>
    </row>
    <row r="34" spans="1:15" s="18" customFormat="1" ht="11.25" customHeight="1">
      <c r="A34" s="13">
        <v>29</v>
      </c>
      <c r="B34" s="13" t="s">
        <v>30</v>
      </c>
      <c r="C34" s="14">
        <v>601</v>
      </c>
      <c r="D34" s="15" t="s">
        <v>57</v>
      </c>
      <c r="E34" s="15" t="s">
        <v>74</v>
      </c>
      <c r="F34" s="15">
        <v>2.9</v>
      </c>
      <c r="G34" s="15">
        <v>117.96</v>
      </c>
      <c r="H34" s="15">
        <f t="shared" si="0"/>
        <v>24.209999999999994</v>
      </c>
      <c r="I34" s="15">
        <v>93.75</v>
      </c>
      <c r="J34" s="15">
        <f t="shared" si="1"/>
        <v>7537.7755171244489</v>
      </c>
      <c r="K34" s="15">
        <f t="shared" si="2"/>
        <v>9484.3306666666667</v>
      </c>
      <c r="L34" s="15">
        <v>889156</v>
      </c>
      <c r="M34" s="15"/>
      <c r="N34" s="15" t="s">
        <v>20</v>
      </c>
      <c r="O34" s="15" t="s">
        <v>78</v>
      </c>
    </row>
    <row r="35" spans="1:15" s="18" customFormat="1" ht="11.25" customHeight="1">
      <c r="A35" s="13">
        <v>30</v>
      </c>
      <c r="B35" s="13" t="s">
        <v>30</v>
      </c>
      <c r="C35" s="14">
        <v>501</v>
      </c>
      <c r="D35" s="15" t="s">
        <v>58</v>
      </c>
      <c r="E35" s="15" t="s">
        <v>74</v>
      </c>
      <c r="F35" s="15">
        <v>2.9</v>
      </c>
      <c r="G35" s="15">
        <v>117.96</v>
      </c>
      <c r="H35" s="15">
        <f t="shared" si="0"/>
        <v>24.209999999999994</v>
      </c>
      <c r="I35" s="15">
        <v>93.75</v>
      </c>
      <c r="J35" s="15">
        <f t="shared" si="1"/>
        <v>7515.827399118346</v>
      </c>
      <c r="K35" s="15">
        <f t="shared" si="2"/>
        <v>9456.7146666666667</v>
      </c>
      <c r="L35" s="15">
        <v>886567</v>
      </c>
      <c r="M35" s="15"/>
      <c r="N35" s="15" t="s">
        <v>20</v>
      </c>
      <c r="O35" s="15" t="s">
        <v>78</v>
      </c>
    </row>
    <row r="36" spans="1:15" s="18" customFormat="1" ht="11.25" customHeight="1">
      <c r="A36" s="13">
        <v>31</v>
      </c>
      <c r="B36" s="13" t="s">
        <v>30</v>
      </c>
      <c r="C36" s="14">
        <v>401</v>
      </c>
      <c r="D36" s="15" t="s">
        <v>59</v>
      </c>
      <c r="E36" s="15" t="s">
        <v>74</v>
      </c>
      <c r="F36" s="15">
        <v>2.9</v>
      </c>
      <c r="G36" s="15">
        <v>117.96</v>
      </c>
      <c r="H36" s="15">
        <f t="shared" si="0"/>
        <v>24.209999999999994</v>
      </c>
      <c r="I36" s="15">
        <v>93.75</v>
      </c>
      <c r="J36" s="15">
        <f t="shared" si="1"/>
        <v>7493.8792811122421</v>
      </c>
      <c r="K36" s="15">
        <f t="shared" si="2"/>
        <v>9429.0986666666668</v>
      </c>
      <c r="L36" s="15">
        <v>883978</v>
      </c>
      <c r="M36" s="15"/>
      <c r="N36" s="15" t="s">
        <v>20</v>
      </c>
      <c r="O36" s="15" t="s">
        <v>78</v>
      </c>
    </row>
    <row r="37" spans="1:15" s="18" customFormat="1" ht="11.25" customHeight="1">
      <c r="A37" s="13">
        <v>32</v>
      </c>
      <c r="B37" s="13" t="s">
        <v>30</v>
      </c>
      <c r="C37" s="14">
        <v>301</v>
      </c>
      <c r="D37" s="15" t="s">
        <v>60</v>
      </c>
      <c r="E37" s="15" t="s">
        <v>74</v>
      </c>
      <c r="F37" s="15">
        <v>2.9</v>
      </c>
      <c r="G37" s="15">
        <v>117.96</v>
      </c>
      <c r="H37" s="15">
        <f t="shared" si="0"/>
        <v>24.209999999999994</v>
      </c>
      <c r="I37" s="15">
        <v>93.75</v>
      </c>
      <c r="J37" s="15">
        <f t="shared" si="1"/>
        <v>7384.1641234316721</v>
      </c>
      <c r="K37" s="15">
        <f t="shared" si="2"/>
        <v>9291.0506666666661</v>
      </c>
      <c r="L37" s="15">
        <v>871036</v>
      </c>
      <c r="M37" s="15"/>
      <c r="N37" s="15" t="s">
        <v>20</v>
      </c>
      <c r="O37" s="15" t="s">
        <v>78</v>
      </c>
    </row>
    <row r="38" spans="1:15" s="18" customFormat="1" ht="11.25" customHeight="1">
      <c r="A38" s="13">
        <v>33</v>
      </c>
      <c r="B38" s="13" t="s">
        <v>30</v>
      </c>
      <c r="C38" s="14">
        <v>3402</v>
      </c>
      <c r="D38" s="15" t="s">
        <v>61</v>
      </c>
      <c r="E38" s="15" t="s">
        <v>80</v>
      </c>
      <c r="F38" s="15">
        <v>2.9</v>
      </c>
      <c r="G38" s="15">
        <v>100.21</v>
      </c>
      <c r="H38" s="15">
        <f t="shared" si="0"/>
        <v>20.569999999999993</v>
      </c>
      <c r="I38" s="15">
        <v>79.64</v>
      </c>
      <c r="J38" s="15">
        <f t="shared" si="1"/>
        <v>7175.7010278415328</v>
      </c>
      <c r="K38" s="15">
        <f t="shared" si="2"/>
        <v>9029.0934203917623</v>
      </c>
      <c r="L38" s="15">
        <v>719077</v>
      </c>
      <c r="M38" s="15"/>
      <c r="N38" s="15" t="s">
        <v>20</v>
      </c>
      <c r="O38" s="15" t="s">
        <v>75</v>
      </c>
    </row>
    <row r="39" spans="1:15" s="18" customFormat="1" ht="11.25" customHeight="1">
      <c r="A39" s="13">
        <v>34</v>
      </c>
      <c r="B39" s="13" t="s">
        <v>30</v>
      </c>
      <c r="C39" s="14">
        <v>3302</v>
      </c>
      <c r="D39" s="15" t="s">
        <v>62</v>
      </c>
      <c r="E39" s="15" t="s">
        <v>80</v>
      </c>
      <c r="F39" s="15">
        <v>2.9</v>
      </c>
      <c r="G39" s="15">
        <v>100.21</v>
      </c>
      <c r="H39" s="15">
        <f t="shared" si="0"/>
        <v>20.569999999999993</v>
      </c>
      <c r="I39" s="15">
        <v>79.64</v>
      </c>
      <c r="J39" s="15">
        <f t="shared" si="1"/>
        <v>7395.1501846123147</v>
      </c>
      <c r="K39" s="15">
        <f t="shared" si="2"/>
        <v>9305.2235057759917</v>
      </c>
      <c r="L39" s="15">
        <v>741068</v>
      </c>
      <c r="M39" s="15"/>
      <c r="N39" s="15" t="s">
        <v>20</v>
      </c>
      <c r="O39" s="15" t="s">
        <v>78</v>
      </c>
    </row>
    <row r="40" spans="1:15" s="18" customFormat="1" ht="11.25" customHeight="1">
      <c r="A40" s="13">
        <v>35</v>
      </c>
      <c r="B40" s="13" t="s">
        <v>30</v>
      </c>
      <c r="C40" s="14">
        <v>3202</v>
      </c>
      <c r="D40" s="15" t="s">
        <v>31</v>
      </c>
      <c r="E40" s="15" t="s">
        <v>80</v>
      </c>
      <c r="F40" s="15">
        <v>2.9</v>
      </c>
      <c r="G40" s="15">
        <v>100.21</v>
      </c>
      <c r="H40" s="15">
        <f t="shared" si="0"/>
        <v>20.569999999999993</v>
      </c>
      <c r="I40" s="15">
        <v>79.64</v>
      </c>
      <c r="J40" s="15">
        <f t="shared" si="1"/>
        <v>7504.8697734757015</v>
      </c>
      <c r="K40" s="15">
        <f t="shared" si="2"/>
        <v>9443.2822702159719</v>
      </c>
      <c r="L40" s="15">
        <v>752063</v>
      </c>
      <c r="M40" s="15"/>
      <c r="N40" s="15" t="s">
        <v>20</v>
      </c>
      <c r="O40" s="15" t="s">
        <v>78</v>
      </c>
    </row>
    <row r="41" spans="1:15" s="18" customFormat="1" ht="11.25" customHeight="1">
      <c r="A41" s="13">
        <v>36</v>
      </c>
      <c r="B41" s="13" t="s">
        <v>30</v>
      </c>
      <c r="C41" s="14">
        <v>3102</v>
      </c>
      <c r="D41" s="15" t="s">
        <v>32</v>
      </c>
      <c r="E41" s="15" t="s">
        <v>80</v>
      </c>
      <c r="F41" s="15">
        <v>2.9</v>
      </c>
      <c r="G41" s="15">
        <v>100.21</v>
      </c>
      <c r="H41" s="15">
        <f t="shared" si="0"/>
        <v>20.569999999999993</v>
      </c>
      <c r="I41" s="15">
        <v>79.64</v>
      </c>
      <c r="J41" s="15">
        <f t="shared" si="1"/>
        <v>7526.8037122043715</v>
      </c>
      <c r="K41" s="15">
        <f t="shared" si="2"/>
        <v>9470.8814665996979</v>
      </c>
      <c r="L41" s="15">
        <v>754261</v>
      </c>
      <c r="M41" s="15"/>
      <c r="N41" s="15" t="s">
        <v>20</v>
      </c>
      <c r="O41" s="15" t="s">
        <v>78</v>
      </c>
    </row>
    <row r="42" spans="1:15" s="18" customFormat="1" ht="11.25" customHeight="1">
      <c r="A42" s="13">
        <v>37</v>
      </c>
      <c r="B42" s="13" t="s">
        <v>30</v>
      </c>
      <c r="C42" s="14">
        <v>3002</v>
      </c>
      <c r="D42" s="15" t="s">
        <v>33</v>
      </c>
      <c r="E42" s="15" t="s">
        <v>80</v>
      </c>
      <c r="F42" s="15">
        <v>2.9</v>
      </c>
      <c r="G42" s="15">
        <v>100.21</v>
      </c>
      <c r="H42" s="15">
        <f t="shared" si="0"/>
        <v>20.569999999999993</v>
      </c>
      <c r="I42" s="15">
        <v>79.64</v>
      </c>
      <c r="J42" s="15">
        <f t="shared" si="1"/>
        <v>7548.7376509330406</v>
      </c>
      <c r="K42" s="15">
        <f t="shared" si="2"/>
        <v>9498.4806629834256</v>
      </c>
      <c r="L42" s="15">
        <v>756459</v>
      </c>
      <c r="M42" s="15"/>
      <c r="N42" s="15" t="s">
        <v>20</v>
      </c>
      <c r="O42" s="15" t="s">
        <v>78</v>
      </c>
    </row>
    <row r="43" spans="1:15" s="18" customFormat="1" ht="11.25" customHeight="1">
      <c r="A43" s="13">
        <v>38</v>
      </c>
      <c r="B43" s="13" t="s">
        <v>30</v>
      </c>
      <c r="C43" s="14">
        <v>2902</v>
      </c>
      <c r="D43" s="15" t="s">
        <v>34</v>
      </c>
      <c r="E43" s="15" t="s">
        <v>80</v>
      </c>
      <c r="F43" s="15">
        <v>2.9</v>
      </c>
      <c r="G43" s="15">
        <v>100.21</v>
      </c>
      <c r="H43" s="15">
        <f t="shared" si="0"/>
        <v>20.569999999999993</v>
      </c>
      <c r="I43" s="15">
        <v>79.64</v>
      </c>
      <c r="J43" s="15">
        <f t="shared" si="1"/>
        <v>7559.7245783853914</v>
      </c>
      <c r="K43" s="15">
        <f t="shared" si="2"/>
        <v>9512.3053741838266</v>
      </c>
      <c r="L43" s="15">
        <v>757560</v>
      </c>
      <c r="M43" s="15"/>
      <c r="N43" s="15" t="s">
        <v>20</v>
      </c>
      <c r="O43" s="15" t="s">
        <v>78</v>
      </c>
    </row>
    <row r="44" spans="1:15" s="18" customFormat="1" ht="11.25" customHeight="1">
      <c r="A44" s="13">
        <v>39</v>
      </c>
      <c r="B44" s="13" t="s">
        <v>30</v>
      </c>
      <c r="C44" s="14">
        <v>2802</v>
      </c>
      <c r="D44" s="15" t="s">
        <v>35</v>
      </c>
      <c r="E44" s="15" t="s">
        <v>80</v>
      </c>
      <c r="F44" s="15">
        <v>2.9</v>
      </c>
      <c r="G44" s="15">
        <v>100.21</v>
      </c>
      <c r="H44" s="15">
        <f t="shared" si="0"/>
        <v>20.569999999999993</v>
      </c>
      <c r="I44" s="15">
        <v>79.64</v>
      </c>
      <c r="J44" s="15">
        <f t="shared" si="1"/>
        <v>7570.6915477497259</v>
      </c>
      <c r="K44" s="15">
        <f t="shared" si="2"/>
        <v>9526.1049723756914</v>
      </c>
      <c r="L44" s="15">
        <v>758659</v>
      </c>
      <c r="M44" s="15"/>
      <c r="N44" s="15" t="s">
        <v>20</v>
      </c>
      <c r="O44" s="15" t="s">
        <v>78</v>
      </c>
    </row>
    <row r="45" spans="1:15" s="18" customFormat="1" ht="11.25" customHeight="1">
      <c r="A45" s="13">
        <v>40</v>
      </c>
      <c r="B45" s="13" t="s">
        <v>30</v>
      </c>
      <c r="C45" s="14">
        <v>2702</v>
      </c>
      <c r="D45" s="15" t="s">
        <v>36</v>
      </c>
      <c r="E45" s="15" t="s">
        <v>80</v>
      </c>
      <c r="F45" s="15">
        <v>2.9</v>
      </c>
      <c r="G45" s="15">
        <v>100.21</v>
      </c>
      <c r="H45" s="15">
        <f t="shared" si="0"/>
        <v>20.569999999999993</v>
      </c>
      <c r="I45" s="15">
        <v>79.64</v>
      </c>
      <c r="J45" s="15">
        <f t="shared" si="1"/>
        <v>7581.6684961580686</v>
      </c>
      <c r="K45" s="15">
        <f t="shared" si="2"/>
        <v>9539.9171270718234</v>
      </c>
      <c r="L45" s="15">
        <v>759759</v>
      </c>
      <c r="M45" s="15"/>
      <c r="N45" s="15" t="s">
        <v>20</v>
      </c>
      <c r="O45" s="15" t="s">
        <v>78</v>
      </c>
    </row>
    <row r="46" spans="1:15" s="18" customFormat="1" ht="11.25" customHeight="1">
      <c r="A46" s="13">
        <v>41</v>
      </c>
      <c r="B46" s="13" t="s">
        <v>30</v>
      </c>
      <c r="C46" s="14">
        <v>2602</v>
      </c>
      <c r="D46" s="15" t="s">
        <v>37</v>
      </c>
      <c r="E46" s="15" t="s">
        <v>80</v>
      </c>
      <c r="F46" s="15">
        <v>2.9</v>
      </c>
      <c r="G46" s="15">
        <v>100.21</v>
      </c>
      <c r="H46" s="15">
        <f t="shared" si="0"/>
        <v>20.569999999999993</v>
      </c>
      <c r="I46" s="15">
        <v>79.64</v>
      </c>
      <c r="J46" s="15">
        <f t="shared" si="1"/>
        <v>7592.6354655224031</v>
      </c>
      <c r="K46" s="15">
        <f t="shared" si="2"/>
        <v>9553.7167252636864</v>
      </c>
      <c r="L46" s="15">
        <v>760858</v>
      </c>
      <c r="M46" s="15"/>
      <c r="N46" s="15" t="s">
        <v>20</v>
      </c>
      <c r="O46" s="15" t="s">
        <v>78</v>
      </c>
    </row>
    <row r="47" spans="1:15" s="18" customFormat="1" ht="11.25" customHeight="1">
      <c r="A47" s="13">
        <v>42</v>
      </c>
      <c r="B47" s="13" t="s">
        <v>30</v>
      </c>
      <c r="C47" s="14">
        <v>2502</v>
      </c>
      <c r="D47" s="15" t="s">
        <v>38</v>
      </c>
      <c r="E47" s="15" t="s">
        <v>80</v>
      </c>
      <c r="F47" s="15">
        <v>2.9</v>
      </c>
      <c r="G47" s="15">
        <v>100.21</v>
      </c>
      <c r="H47" s="15">
        <f t="shared" si="0"/>
        <v>20.569999999999993</v>
      </c>
      <c r="I47" s="15">
        <v>79.64</v>
      </c>
      <c r="J47" s="15">
        <f t="shared" si="1"/>
        <v>7603.6024348867386</v>
      </c>
      <c r="K47" s="15">
        <f t="shared" si="2"/>
        <v>9567.5163234555494</v>
      </c>
      <c r="L47" s="15">
        <v>761957</v>
      </c>
      <c r="M47" s="15"/>
      <c r="N47" s="15" t="s">
        <v>20</v>
      </c>
      <c r="O47" s="15" t="s">
        <v>78</v>
      </c>
    </row>
    <row r="48" spans="1:15" s="18" customFormat="1" ht="11.25" customHeight="1">
      <c r="A48" s="13">
        <v>43</v>
      </c>
      <c r="B48" s="13" t="s">
        <v>30</v>
      </c>
      <c r="C48" s="14">
        <v>2402</v>
      </c>
      <c r="D48" s="15" t="s">
        <v>39</v>
      </c>
      <c r="E48" s="15" t="s">
        <v>80</v>
      </c>
      <c r="F48" s="15">
        <v>2.9</v>
      </c>
      <c r="G48" s="15">
        <v>100.21</v>
      </c>
      <c r="H48" s="15">
        <f t="shared" si="0"/>
        <v>20.569999999999993</v>
      </c>
      <c r="I48" s="15">
        <v>79.64</v>
      </c>
      <c r="J48" s="15">
        <f t="shared" si="1"/>
        <v>7614.5893623390884</v>
      </c>
      <c r="K48" s="15">
        <f t="shared" si="2"/>
        <v>9581.3410346559522</v>
      </c>
      <c r="L48" s="15">
        <v>763058</v>
      </c>
      <c r="M48" s="15"/>
      <c r="N48" s="15" t="s">
        <v>20</v>
      </c>
      <c r="O48" s="15" t="s">
        <v>78</v>
      </c>
    </row>
    <row r="49" spans="1:15" s="18" customFormat="1" ht="11.25" customHeight="1">
      <c r="A49" s="13">
        <v>44</v>
      </c>
      <c r="B49" s="13" t="s">
        <v>30</v>
      </c>
      <c r="C49" s="14">
        <v>2302</v>
      </c>
      <c r="D49" s="15" t="s">
        <v>40</v>
      </c>
      <c r="E49" s="15" t="s">
        <v>80</v>
      </c>
      <c r="F49" s="15">
        <v>2.9</v>
      </c>
      <c r="G49" s="15">
        <v>100.21</v>
      </c>
      <c r="H49" s="15">
        <f t="shared" si="0"/>
        <v>20.569999999999993</v>
      </c>
      <c r="I49" s="15">
        <v>79.64</v>
      </c>
      <c r="J49" s="15">
        <f t="shared" si="1"/>
        <v>7724.3089512024753</v>
      </c>
      <c r="K49" s="15">
        <f t="shared" si="2"/>
        <v>9719.3997990959324</v>
      </c>
      <c r="L49" s="15">
        <v>774053</v>
      </c>
      <c r="M49" s="15"/>
      <c r="N49" s="15" t="s">
        <v>20</v>
      </c>
      <c r="O49" s="15" t="s">
        <v>78</v>
      </c>
    </row>
    <row r="50" spans="1:15" s="18" customFormat="1" ht="11.25" customHeight="1">
      <c r="A50" s="13">
        <v>45</v>
      </c>
      <c r="B50" s="13" t="s">
        <v>30</v>
      </c>
      <c r="C50" s="14">
        <v>2202</v>
      </c>
      <c r="D50" s="15" t="s">
        <v>41</v>
      </c>
      <c r="E50" s="15" t="s">
        <v>80</v>
      </c>
      <c r="F50" s="15">
        <v>2.9</v>
      </c>
      <c r="G50" s="15">
        <v>100.21</v>
      </c>
      <c r="H50" s="15">
        <f t="shared" si="0"/>
        <v>20.569999999999993</v>
      </c>
      <c r="I50" s="15">
        <v>79.64</v>
      </c>
      <c r="J50" s="15">
        <f t="shared" si="1"/>
        <v>7735.2759205668099</v>
      </c>
      <c r="K50" s="15">
        <f t="shared" si="2"/>
        <v>9733.1993972877954</v>
      </c>
      <c r="L50" s="15">
        <v>775152</v>
      </c>
      <c r="M50" s="15"/>
      <c r="N50" s="15" t="s">
        <v>20</v>
      </c>
      <c r="O50" s="15" t="s">
        <v>78</v>
      </c>
    </row>
    <row r="51" spans="1:15" s="18" customFormat="1" ht="11.25" customHeight="1">
      <c r="A51" s="13">
        <v>46</v>
      </c>
      <c r="B51" s="13" t="s">
        <v>30</v>
      </c>
      <c r="C51" s="14">
        <v>2102</v>
      </c>
      <c r="D51" s="15" t="s">
        <v>42</v>
      </c>
      <c r="E51" s="15" t="s">
        <v>80</v>
      </c>
      <c r="F51" s="15">
        <v>2.9</v>
      </c>
      <c r="G51" s="15">
        <v>100.21</v>
      </c>
      <c r="H51" s="15">
        <f t="shared" si="0"/>
        <v>20.569999999999993</v>
      </c>
      <c r="I51" s="15">
        <v>79.64</v>
      </c>
      <c r="J51" s="15">
        <f t="shared" si="1"/>
        <v>7746.2428899311453</v>
      </c>
      <c r="K51" s="15">
        <f t="shared" si="2"/>
        <v>9746.9989954796583</v>
      </c>
      <c r="L51" s="15">
        <v>776251</v>
      </c>
      <c r="M51" s="15"/>
      <c r="N51" s="15" t="s">
        <v>20</v>
      </c>
      <c r="O51" s="15" t="s">
        <v>78</v>
      </c>
    </row>
    <row r="52" spans="1:15" s="18" customFormat="1" ht="11.25" customHeight="1">
      <c r="A52" s="13">
        <v>47</v>
      </c>
      <c r="B52" s="13" t="s">
        <v>30</v>
      </c>
      <c r="C52" s="14">
        <v>2002</v>
      </c>
      <c r="D52" s="15" t="s">
        <v>43</v>
      </c>
      <c r="E52" s="15" t="s">
        <v>80</v>
      </c>
      <c r="F52" s="15">
        <v>2.9</v>
      </c>
      <c r="G52" s="15">
        <v>100.21</v>
      </c>
      <c r="H52" s="15">
        <f t="shared" si="0"/>
        <v>20.569999999999993</v>
      </c>
      <c r="I52" s="15">
        <v>79.64</v>
      </c>
      <c r="J52" s="15">
        <f t="shared" si="1"/>
        <v>7757.2098592954799</v>
      </c>
      <c r="K52" s="15">
        <f t="shared" si="2"/>
        <v>9760.7985936715213</v>
      </c>
      <c r="L52" s="15">
        <v>777350</v>
      </c>
      <c r="M52" s="15"/>
      <c r="N52" s="15" t="s">
        <v>20</v>
      </c>
      <c r="O52" s="15" t="s">
        <v>78</v>
      </c>
    </row>
    <row r="53" spans="1:15" s="18" customFormat="1" ht="11.25" customHeight="1">
      <c r="A53" s="13">
        <v>48</v>
      </c>
      <c r="B53" s="13" t="s">
        <v>30</v>
      </c>
      <c r="C53" s="14">
        <v>1902</v>
      </c>
      <c r="D53" s="15" t="s">
        <v>44</v>
      </c>
      <c r="E53" s="15" t="s">
        <v>80</v>
      </c>
      <c r="F53" s="15">
        <v>2.9</v>
      </c>
      <c r="G53" s="15">
        <v>100.21</v>
      </c>
      <c r="H53" s="15">
        <f t="shared" si="0"/>
        <v>20.569999999999993</v>
      </c>
      <c r="I53" s="15">
        <v>79.64</v>
      </c>
      <c r="J53" s="15">
        <f t="shared" si="1"/>
        <v>7768.1768286598153</v>
      </c>
      <c r="K53" s="15">
        <f t="shared" si="2"/>
        <v>9774.5981918633843</v>
      </c>
      <c r="L53" s="15">
        <v>778449</v>
      </c>
      <c r="M53" s="15"/>
      <c r="N53" s="15" t="s">
        <v>20</v>
      </c>
      <c r="O53" s="15" t="s">
        <v>78</v>
      </c>
    </row>
    <row r="54" spans="1:15" s="18" customFormat="1" ht="11.25" customHeight="1">
      <c r="A54" s="13">
        <v>49</v>
      </c>
      <c r="B54" s="13" t="s">
        <v>30</v>
      </c>
      <c r="C54" s="14">
        <v>1802</v>
      </c>
      <c r="D54" s="15" t="s">
        <v>45</v>
      </c>
      <c r="E54" s="15" t="s">
        <v>80</v>
      </c>
      <c r="F54" s="15">
        <v>2.9</v>
      </c>
      <c r="G54" s="15">
        <v>100.21</v>
      </c>
      <c r="H54" s="15">
        <f t="shared" si="0"/>
        <v>20.569999999999993</v>
      </c>
      <c r="I54" s="15">
        <v>79.64</v>
      </c>
      <c r="J54" s="15">
        <f t="shared" si="1"/>
        <v>7779.1637561121652</v>
      </c>
      <c r="K54" s="15">
        <f t="shared" si="2"/>
        <v>9788.4229030637871</v>
      </c>
      <c r="L54" s="15">
        <v>779550</v>
      </c>
      <c r="M54" s="15"/>
      <c r="N54" s="15" t="s">
        <v>20</v>
      </c>
      <c r="O54" s="15" t="s">
        <v>78</v>
      </c>
    </row>
    <row r="55" spans="1:15" s="18" customFormat="1" ht="11.25" customHeight="1">
      <c r="A55" s="13">
        <v>50</v>
      </c>
      <c r="B55" s="13" t="s">
        <v>30</v>
      </c>
      <c r="C55" s="14">
        <v>1702</v>
      </c>
      <c r="D55" s="15" t="s">
        <v>46</v>
      </c>
      <c r="E55" s="15" t="s">
        <v>80</v>
      </c>
      <c r="F55" s="15">
        <v>2.9</v>
      </c>
      <c r="G55" s="15">
        <v>100.21</v>
      </c>
      <c r="H55" s="15">
        <f t="shared" si="0"/>
        <v>20.569999999999993</v>
      </c>
      <c r="I55" s="15">
        <v>79.64</v>
      </c>
      <c r="J55" s="15">
        <f t="shared" si="1"/>
        <v>7943.7481289292491</v>
      </c>
      <c r="K55" s="15">
        <f t="shared" si="2"/>
        <v>9995.517327975891</v>
      </c>
      <c r="L55" s="15">
        <v>796043</v>
      </c>
      <c r="M55" s="15"/>
      <c r="N55" s="15" t="s">
        <v>20</v>
      </c>
      <c r="O55" s="15" t="s">
        <v>78</v>
      </c>
    </row>
    <row r="56" spans="1:15" s="18" customFormat="1" ht="11.25" customHeight="1">
      <c r="A56" s="13">
        <v>51</v>
      </c>
      <c r="B56" s="13" t="s">
        <v>30</v>
      </c>
      <c r="C56" s="14">
        <v>1602</v>
      </c>
      <c r="D56" s="15" t="s">
        <v>47</v>
      </c>
      <c r="E56" s="15" t="s">
        <v>80</v>
      </c>
      <c r="F56" s="15">
        <v>2.9</v>
      </c>
      <c r="G56" s="15">
        <v>100.21</v>
      </c>
      <c r="H56" s="15">
        <f t="shared" si="0"/>
        <v>20.569999999999993</v>
      </c>
      <c r="I56" s="15">
        <v>79.64</v>
      </c>
      <c r="J56" s="15">
        <f t="shared" si="1"/>
        <v>7921.7942321125638</v>
      </c>
      <c r="K56" s="15">
        <f t="shared" si="2"/>
        <v>9967.8930185836271</v>
      </c>
      <c r="L56" s="15">
        <v>793843</v>
      </c>
      <c r="M56" s="15"/>
      <c r="N56" s="15" t="s">
        <v>20</v>
      </c>
      <c r="O56" s="15" t="s">
        <v>78</v>
      </c>
    </row>
    <row r="57" spans="1:15" s="18" customFormat="1" ht="11.25" customHeight="1">
      <c r="A57" s="13">
        <v>52</v>
      </c>
      <c r="B57" s="13" t="s">
        <v>30</v>
      </c>
      <c r="C57" s="14">
        <v>1502</v>
      </c>
      <c r="D57" s="15" t="s">
        <v>48</v>
      </c>
      <c r="E57" s="15" t="s">
        <v>80</v>
      </c>
      <c r="F57" s="15">
        <v>2.9</v>
      </c>
      <c r="G57" s="15">
        <v>100.21</v>
      </c>
      <c r="H57" s="15">
        <f t="shared" si="0"/>
        <v>20.569999999999993</v>
      </c>
      <c r="I57" s="15">
        <v>79.64</v>
      </c>
      <c r="J57" s="15">
        <f t="shared" si="1"/>
        <v>7899.8503143398866</v>
      </c>
      <c r="K57" s="15">
        <f t="shared" si="2"/>
        <v>9940.2812656956303</v>
      </c>
      <c r="L57" s="15">
        <v>791644</v>
      </c>
      <c r="M57" s="15"/>
      <c r="N57" s="15" t="s">
        <v>20</v>
      </c>
      <c r="O57" s="15" t="s">
        <v>78</v>
      </c>
    </row>
    <row r="58" spans="1:15" s="18" customFormat="1" ht="11.25" customHeight="1">
      <c r="A58" s="13">
        <v>53</v>
      </c>
      <c r="B58" s="13" t="s">
        <v>30</v>
      </c>
      <c r="C58" s="14">
        <v>1402</v>
      </c>
      <c r="D58" s="15" t="s">
        <v>49</v>
      </c>
      <c r="E58" s="15" t="s">
        <v>80</v>
      </c>
      <c r="F58" s="15">
        <v>2.9</v>
      </c>
      <c r="G58" s="15">
        <v>100.21</v>
      </c>
      <c r="H58" s="15">
        <f t="shared" si="0"/>
        <v>20.569999999999993</v>
      </c>
      <c r="I58" s="15">
        <v>79.64</v>
      </c>
      <c r="J58" s="15">
        <f t="shared" si="1"/>
        <v>7877.9063965672094</v>
      </c>
      <c r="K58" s="15">
        <f t="shared" si="2"/>
        <v>9912.6695128076335</v>
      </c>
      <c r="L58" s="15">
        <v>789445</v>
      </c>
      <c r="M58" s="15"/>
      <c r="N58" s="15" t="s">
        <v>20</v>
      </c>
      <c r="O58" s="15" t="s">
        <v>78</v>
      </c>
    </row>
    <row r="59" spans="1:15" s="18" customFormat="1" ht="11.25" customHeight="1">
      <c r="A59" s="13">
        <v>54</v>
      </c>
      <c r="B59" s="13" t="s">
        <v>30</v>
      </c>
      <c r="C59" s="14">
        <v>1302</v>
      </c>
      <c r="D59" s="15" t="s">
        <v>50</v>
      </c>
      <c r="E59" s="15" t="s">
        <v>80</v>
      </c>
      <c r="F59" s="15">
        <v>2.9</v>
      </c>
      <c r="G59" s="15">
        <v>100.21</v>
      </c>
      <c r="H59" s="15">
        <f t="shared" si="0"/>
        <v>20.569999999999993</v>
      </c>
      <c r="I59" s="15">
        <v>79.64</v>
      </c>
      <c r="J59" s="15">
        <f t="shared" si="1"/>
        <v>7855.9624787945322</v>
      </c>
      <c r="K59" s="15">
        <f t="shared" si="2"/>
        <v>9885.0577599196386</v>
      </c>
      <c r="L59" s="15">
        <v>787246</v>
      </c>
      <c r="M59" s="15"/>
      <c r="N59" s="15" t="s">
        <v>20</v>
      </c>
      <c r="O59" s="15" t="s">
        <v>78</v>
      </c>
    </row>
    <row r="60" spans="1:15" s="18" customFormat="1" ht="11.25" customHeight="1">
      <c r="A60" s="13">
        <v>55</v>
      </c>
      <c r="B60" s="13" t="s">
        <v>30</v>
      </c>
      <c r="C60" s="14">
        <v>1202</v>
      </c>
      <c r="D60" s="15" t="s">
        <v>51</v>
      </c>
      <c r="E60" s="15" t="s">
        <v>80</v>
      </c>
      <c r="F60" s="15">
        <v>2.9</v>
      </c>
      <c r="G60" s="15">
        <v>100.21</v>
      </c>
      <c r="H60" s="15">
        <f t="shared" si="0"/>
        <v>20.569999999999993</v>
      </c>
      <c r="I60" s="15">
        <v>79.64</v>
      </c>
      <c r="J60" s="15">
        <f t="shared" si="1"/>
        <v>7834.0285400658622</v>
      </c>
      <c r="K60" s="15">
        <f t="shared" si="2"/>
        <v>9857.4585635359108</v>
      </c>
      <c r="L60" s="15">
        <v>785048</v>
      </c>
      <c r="M60" s="15"/>
      <c r="N60" s="15" t="s">
        <v>20</v>
      </c>
      <c r="O60" s="15" t="s">
        <v>78</v>
      </c>
    </row>
    <row r="61" spans="1:15" s="18" customFormat="1" ht="11.25" customHeight="1">
      <c r="A61" s="13">
        <v>56</v>
      </c>
      <c r="B61" s="13" t="s">
        <v>30</v>
      </c>
      <c r="C61" s="14">
        <v>1102</v>
      </c>
      <c r="D61" s="15" t="s">
        <v>52</v>
      </c>
      <c r="E61" s="15" t="s">
        <v>80</v>
      </c>
      <c r="F61" s="15">
        <v>2.9</v>
      </c>
      <c r="G61" s="15">
        <v>100.21</v>
      </c>
      <c r="H61" s="15">
        <f t="shared" si="0"/>
        <v>20.569999999999993</v>
      </c>
      <c r="I61" s="15">
        <v>79.64</v>
      </c>
      <c r="J61" s="15">
        <f t="shared" si="1"/>
        <v>7812.0746432491769</v>
      </c>
      <c r="K61" s="15">
        <f t="shared" si="2"/>
        <v>9829.8342541436468</v>
      </c>
      <c r="L61" s="15">
        <v>782848</v>
      </c>
      <c r="M61" s="15"/>
      <c r="N61" s="15" t="s">
        <v>20</v>
      </c>
      <c r="O61" s="15" t="s">
        <v>78</v>
      </c>
    </row>
    <row r="62" spans="1:15" s="18" customFormat="1" ht="11.25" customHeight="1">
      <c r="A62" s="13">
        <v>57</v>
      </c>
      <c r="B62" s="13" t="s">
        <v>30</v>
      </c>
      <c r="C62" s="14">
        <v>1002</v>
      </c>
      <c r="D62" s="15" t="s">
        <v>53</v>
      </c>
      <c r="E62" s="15" t="s">
        <v>80</v>
      </c>
      <c r="F62" s="15">
        <v>2.9</v>
      </c>
      <c r="G62" s="15">
        <v>100.21</v>
      </c>
      <c r="H62" s="15">
        <f t="shared" si="0"/>
        <v>20.569999999999993</v>
      </c>
      <c r="I62" s="15">
        <v>79.64</v>
      </c>
      <c r="J62" s="15">
        <f t="shared" si="1"/>
        <v>7790.1307254764997</v>
      </c>
      <c r="K62" s="15">
        <f t="shared" si="2"/>
        <v>9802.2225012556501</v>
      </c>
      <c r="L62" s="15">
        <v>780649</v>
      </c>
      <c r="M62" s="15"/>
      <c r="N62" s="15" t="s">
        <v>20</v>
      </c>
      <c r="O62" s="15" t="s">
        <v>78</v>
      </c>
    </row>
    <row r="63" spans="1:15" s="18" customFormat="1" ht="11.25" customHeight="1">
      <c r="A63" s="13">
        <v>58</v>
      </c>
      <c r="B63" s="13" t="s">
        <v>30</v>
      </c>
      <c r="C63" s="14">
        <v>902</v>
      </c>
      <c r="D63" s="15" t="s">
        <v>54</v>
      </c>
      <c r="E63" s="15" t="s">
        <v>80</v>
      </c>
      <c r="F63" s="15">
        <v>2.9</v>
      </c>
      <c r="G63" s="15">
        <v>100.21</v>
      </c>
      <c r="H63" s="15">
        <f t="shared" si="0"/>
        <v>20.569999999999993</v>
      </c>
      <c r="I63" s="15">
        <v>79.64</v>
      </c>
      <c r="J63" s="15">
        <f t="shared" si="1"/>
        <v>7768.1768286598153</v>
      </c>
      <c r="K63" s="15">
        <f t="shared" si="2"/>
        <v>9774.5981918633843</v>
      </c>
      <c r="L63" s="15">
        <v>778449</v>
      </c>
      <c r="M63" s="15"/>
      <c r="N63" s="15" t="s">
        <v>20</v>
      </c>
      <c r="O63" s="15" t="s">
        <v>78</v>
      </c>
    </row>
    <row r="64" spans="1:15" s="18" customFormat="1" ht="11.25" customHeight="1">
      <c r="A64" s="13">
        <v>59</v>
      </c>
      <c r="B64" s="13" t="s">
        <v>30</v>
      </c>
      <c r="C64" s="14">
        <v>802</v>
      </c>
      <c r="D64" s="15" t="s">
        <v>55</v>
      </c>
      <c r="E64" s="15" t="s">
        <v>80</v>
      </c>
      <c r="F64" s="15">
        <v>2.9</v>
      </c>
      <c r="G64" s="15">
        <v>100.21</v>
      </c>
      <c r="H64" s="15">
        <f t="shared" si="0"/>
        <v>20.569999999999993</v>
      </c>
      <c r="I64" s="15">
        <v>79.64</v>
      </c>
      <c r="J64" s="15">
        <f t="shared" si="1"/>
        <v>7746.2428899311453</v>
      </c>
      <c r="K64" s="15">
        <f t="shared" si="2"/>
        <v>9746.9989954796583</v>
      </c>
      <c r="L64" s="15">
        <v>776251</v>
      </c>
      <c r="M64" s="15"/>
      <c r="N64" s="15" t="s">
        <v>20</v>
      </c>
      <c r="O64" s="15" t="s">
        <v>78</v>
      </c>
    </row>
    <row r="65" spans="1:15" s="18" customFormat="1" ht="11.25" customHeight="1">
      <c r="A65" s="13">
        <v>60</v>
      </c>
      <c r="B65" s="13" t="s">
        <v>30</v>
      </c>
      <c r="C65" s="14">
        <v>702</v>
      </c>
      <c r="D65" s="15" t="s">
        <v>56</v>
      </c>
      <c r="E65" s="15" t="s">
        <v>80</v>
      </c>
      <c r="F65" s="15">
        <v>2.9</v>
      </c>
      <c r="G65" s="15">
        <v>100.21</v>
      </c>
      <c r="H65" s="15">
        <f t="shared" si="0"/>
        <v>20.569999999999993</v>
      </c>
      <c r="I65" s="15">
        <v>79.64</v>
      </c>
      <c r="J65" s="15">
        <f t="shared" si="1"/>
        <v>7724.3089512024753</v>
      </c>
      <c r="K65" s="15">
        <f t="shared" si="2"/>
        <v>9719.3997990959324</v>
      </c>
      <c r="L65" s="15">
        <v>774053</v>
      </c>
      <c r="M65" s="15"/>
      <c r="N65" s="15" t="s">
        <v>20</v>
      </c>
      <c r="O65" s="15" t="s">
        <v>78</v>
      </c>
    </row>
    <row r="66" spans="1:15" s="18" customFormat="1" ht="11.25" customHeight="1">
      <c r="A66" s="13">
        <v>61</v>
      </c>
      <c r="B66" s="13" t="s">
        <v>30</v>
      </c>
      <c r="C66" s="14">
        <v>602</v>
      </c>
      <c r="D66" s="15" t="s">
        <v>57</v>
      </c>
      <c r="E66" s="15" t="s">
        <v>80</v>
      </c>
      <c r="F66" s="15">
        <v>2.9</v>
      </c>
      <c r="G66" s="15">
        <v>100.21</v>
      </c>
      <c r="H66" s="15">
        <f t="shared" si="0"/>
        <v>20.569999999999993</v>
      </c>
      <c r="I66" s="15">
        <v>79.64</v>
      </c>
      <c r="J66" s="15">
        <f t="shared" si="1"/>
        <v>7702.35505438579</v>
      </c>
      <c r="K66" s="15">
        <f t="shared" si="2"/>
        <v>9691.7754897036666</v>
      </c>
      <c r="L66" s="15">
        <v>771853</v>
      </c>
      <c r="M66" s="15"/>
      <c r="N66" s="15" t="s">
        <v>20</v>
      </c>
      <c r="O66" s="15" t="s">
        <v>78</v>
      </c>
    </row>
    <row r="67" spans="1:15" s="18" customFormat="1" ht="11.25" customHeight="1">
      <c r="A67" s="13">
        <v>62</v>
      </c>
      <c r="B67" s="13" t="s">
        <v>30</v>
      </c>
      <c r="C67" s="14">
        <v>502</v>
      </c>
      <c r="D67" s="15" t="s">
        <v>58</v>
      </c>
      <c r="E67" s="15" t="s">
        <v>80</v>
      </c>
      <c r="F67" s="15">
        <v>2.9</v>
      </c>
      <c r="G67" s="15">
        <v>100.21</v>
      </c>
      <c r="H67" s="15">
        <f t="shared" si="0"/>
        <v>20.569999999999993</v>
      </c>
      <c r="I67" s="15">
        <v>79.64</v>
      </c>
      <c r="J67" s="15">
        <f t="shared" si="1"/>
        <v>7680.4111366131128</v>
      </c>
      <c r="K67" s="15">
        <f t="shared" si="2"/>
        <v>9664.1637368156698</v>
      </c>
      <c r="L67" s="15">
        <v>769654</v>
      </c>
      <c r="M67" s="15"/>
      <c r="N67" s="15" t="s">
        <v>20</v>
      </c>
      <c r="O67" s="15" t="s">
        <v>78</v>
      </c>
    </row>
    <row r="68" spans="1:15" s="18" customFormat="1" ht="11.25" customHeight="1">
      <c r="A68" s="13">
        <v>63</v>
      </c>
      <c r="B68" s="13" t="s">
        <v>30</v>
      </c>
      <c r="C68" s="14">
        <v>402</v>
      </c>
      <c r="D68" s="15" t="s">
        <v>59</v>
      </c>
      <c r="E68" s="15" t="s">
        <v>80</v>
      </c>
      <c r="F68" s="15">
        <v>2.9</v>
      </c>
      <c r="G68" s="15">
        <v>100.21</v>
      </c>
      <c r="H68" s="15">
        <f t="shared" si="0"/>
        <v>20.569999999999993</v>
      </c>
      <c r="I68" s="15">
        <v>79.64</v>
      </c>
      <c r="J68" s="15">
        <f t="shared" si="1"/>
        <v>7658.4572397964275</v>
      </c>
      <c r="K68" s="15">
        <f t="shared" si="2"/>
        <v>9636.5394274234059</v>
      </c>
      <c r="L68" s="15">
        <v>767454</v>
      </c>
      <c r="M68" s="15"/>
      <c r="N68" s="15" t="s">
        <v>20</v>
      </c>
      <c r="O68" s="15" t="s">
        <v>78</v>
      </c>
    </row>
    <row r="69" spans="1:15" s="18" customFormat="1" ht="11.25" customHeight="1">
      <c r="A69" s="13">
        <v>64</v>
      </c>
      <c r="B69" s="13" t="s">
        <v>30</v>
      </c>
      <c r="C69" s="14">
        <v>302</v>
      </c>
      <c r="D69" s="15" t="s">
        <v>60</v>
      </c>
      <c r="E69" s="15" t="s">
        <v>80</v>
      </c>
      <c r="F69" s="15">
        <v>2.9</v>
      </c>
      <c r="G69" s="15">
        <v>100.21</v>
      </c>
      <c r="H69" s="15">
        <f t="shared" si="0"/>
        <v>20.569999999999993</v>
      </c>
      <c r="I69" s="15">
        <v>79.64</v>
      </c>
      <c r="J69" s="15">
        <f t="shared" si="1"/>
        <v>7603.6024348867386</v>
      </c>
      <c r="K69" s="15">
        <f t="shared" si="2"/>
        <v>9567.5163234555494</v>
      </c>
      <c r="L69" s="15">
        <v>761957</v>
      </c>
      <c r="M69" s="15"/>
      <c r="N69" s="15" t="s">
        <v>20</v>
      </c>
      <c r="O69" s="15" t="s">
        <v>78</v>
      </c>
    </row>
    <row r="70" spans="1:15" s="18" customFormat="1" ht="11.25" customHeight="1">
      <c r="A70" s="13">
        <v>65</v>
      </c>
      <c r="B70" s="13" t="s">
        <v>30</v>
      </c>
      <c r="C70" s="14">
        <v>202</v>
      </c>
      <c r="D70" s="15" t="s">
        <v>63</v>
      </c>
      <c r="E70" s="15" t="s">
        <v>80</v>
      </c>
      <c r="F70" s="15">
        <v>2.9</v>
      </c>
      <c r="G70" s="15">
        <v>100.21</v>
      </c>
      <c r="H70" s="15">
        <f t="shared" ref="H70:H133" si="3">G70-I70</f>
        <v>20.569999999999993</v>
      </c>
      <c r="I70" s="15">
        <v>79.64</v>
      </c>
      <c r="J70" s="15">
        <f t="shared" ref="J70:J133" si="4">L70/G70</f>
        <v>7493.8828460233517</v>
      </c>
      <c r="K70" s="15">
        <f t="shared" ref="K70:K133" si="5">L70/I70</f>
        <v>9429.4575590155691</v>
      </c>
      <c r="L70" s="15">
        <v>750962</v>
      </c>
      <c r="M70" s="15"/>
      <c r="N70" s="15" t="s">
        <v>20</v>
      </c>
      <c r="O70" s="15" t="s">
        <v>78</v>
      </c>
    </row>
    <row r="71" spans="1:15" s="18" customFormat="1" ht="11.25" customHeight="1">
      <c r="A71" s="13">
        <v>66</v>
      </c>
      <c r="B71" s="13" t="s">
        <v>30</v>
      </c>
      <c r="C71" s="14">
        <v>102</v>
      </c>
      <c r="D71" s="15" t="s">
        <v>64</v>
      </c>
      <c r="E71" s="15" t="s">
        <v>80</v>
      </c>
      <c r="F71" s="15">
        <v>2.9</v>
      </c>
      <c r="G71" s="15">
        <v>100.21</v>
      </c>
      <c r="H71" s="15">
        <f t="shared" si="3"/>
        <v>20.569999999999993</v>
      </c>
      <c r="I71" s="15">
        <v>79.64</v>
      </c>
      <c r="J71" s="15">
        <f t="shared" si="4"/>
        <v>7274.4436682965779</v>
      </c>
      <c r="K71" s="15">
        <f t="shared" si="5"/>
        <v>9153.3400301356105</v>
      </c>
      <c r="L71" s="15">
        <v>728972</v>
      </c>
      <c r="M71" s="15"/>
      <c r="N71" s="15" t="s">
        <v>20</v>
      </c>
      <c r="O71" s="15" t="s">
        <v>78</v>
      </c>
    </row>
    <row r="72" spans="1:15" s="18" customFormat="1" ht="11.25" customHeight="1">
      <c r="A72" s="13">
        <v>67</v>
      </c>
      <c r="B72" s="13" t="s">
        <v>30</v>
      </c>
      <c r="C72" s="14">
        <v>3403</v>
      </c>
      <c r="D72" s="15" t="s">
        <v>65</v>
      </c>
      <c r="E72" s="15" t="s">
        <v>80</v>
      </c>
      <c r="F72" s="15">
        <v>2.9</v>
      </c>
      <c r="G72" s="15">
        <v>100.37</v>
      </c>
      <c r="H72" s="15">
        <f t="shared" si="3"/>
        <v>20.600000000000009</v>
      </c>
      <c r="I72" s="15">
        <v>79.77</v>
      </c>
      <c r="J72" s="15">
        <f t="shared" si="4"/>
        <v>7142.7817076815782</v>
      </c>
      <c r="K72" s="15">
        <f t="shared" si="5"/>
        <v>8987.3511345117222</v>
      </c>
      <c r="L72" s="15">
        <v>716921</v>
      </c>
      <c r="M72" s="15"/>
      <c r="N72" s="15" t="s">
        <v>20</v>
      </c>
      <c r="O72" s="15" t="s">
        <v>78</v>
      </c>
    </row>
    <row r="73" spans="1:15" s="18" customFormat="1" ht="11.25" customHeight="1">
      <c r="A73" s="13">
        <v>68</v>
      </c>
      <c r="B73" s="13" t="s">
        <v>30</v>
      </c>
      <c r="C73" s="14">
        <v>3303</v>
      </c>
      <c r="D73" s="15" t="s">
        <v>29</v>
      </c>
      <c r="E73" s="15" t="s">
        <v>80</v>
      </c>
      <c r="F73" s="15">
        <v>2.9</v>
      </c>
      <c r="G73" s="15">
        <v>100.37</v>
      </c>
      <c r="H73" s="15">
        <f t="shared" si="3"/>
        <v>20.600000000000009</v>
      </c>
      <c r="I73" s="15">
        <v>79.77</v>
      </c>
      <c r="J73" s="15">
        <f t="shared" si="4"/>
        <v>7362.2197867888808</v>
      </c>
      <c r="K73" s="15">
        <f t="shared" si="5"/>
        <v>9263.4574401404043</v>
      </c>
      <c r="L73" s="15">
        <v>738946</v>
      </c>
      <c r="M73" s="15"/>
      <c r="N73" s="15" t="s">
        <v>20</v>
      </c>
      <c r="O73" s="15" t="s">
        <v>78</v>
      </c>
    </row>
    <row r="74" spans="1:15" s="18" customFormat="1" ht="11.25" customHeight="1">
      <c r="A74" s="13">
        <v>69</v>
      </c>
      <c r="B74" s="13" t="s">
        <v>30</v>
      </c>
      <c r="C74" s="14">
        <v>3203</v>
      </c>
      <c r="D74" s="15" t="s">
        <v>66</v>
      </c>
      <c r="E74" s="15" t="s">
        <v>80</v>
      </c>
      <c r="F74" s="15">
        <v>2.9</v>
      </c>
      <c r="G74" s="15">
        <v>100.37</v>
      </c>
      <c r="H74" s="15">
        <f t="shared" si="3"/>
        <v>20.600000000000009</v>
      </c>
      <c r="I74" s="15">
        <v>79.77</v>
      </c>
      <c r="J74" s="15">
        <f t="shared" si="4"/>
        <v>7471.9338447743348</v>
      </c>
      <c r="K74" s="15">
        <f t="shared" si="5"/>
        <v>9401.504324934187</v>
      </c>
      <c r="L74" s="15">
        <v>749958</v>
      </c>
      <c r="M74" s="15"/>
      <c r="N74" s="15" t="s">
        <v>20</v>
      </c>
      <c r="O74" s="15" t="s">
        <v>78</v>
      </c>
    </row>
    <row r="75" spans="1:15" s="18" customFormat="1" ht="11.25" customHeight="1">
      <c r="A75" s="13">
        <v>70</v>
      </c>
      <c r="B75" s="13" t="s">
        <v>30</v>
      </c>
      <c r="C75" s="14">
        <v>3103</v>
      </c>
      <c r="D75" s="15" t="s">
        <v>32</v>
      </c>
      <c r="E75" s="15" t="s">
        <v>80</v>
      </c>
      <c r="F75" s="15">
        <v>2.9</v>
      </c>
      <c r="G75" s="15">
        <v>100.37</v>
      </c>
      <c r="H75" s="15">
        <f t="shared" si="3"/>
        <v>20.600000000000009</v>
      </c>
      <c r="I75" s="15">
        <v>79.77</v>
      </c>
      <c r="J75" s="15">
        <f t="shared" si="4"/>
        <v>7493.8925973896576</v>
      </c>
      <c r="K75" s="15">
        <f t="shared" si="5"/>
        <v>9429.133759558732</v>
      </c>
      <c r="L75" s="15">
        <v>752162</v>
      </c>
      <c r="M75" s="15"/>
      <c r="N75" s="15" t="s">
        <v>20</v>
      </c>
      <c r="O75" s="15" t="s">
        <v>78</v>
      </c>
    </row>
    <row r="76" spans="1:15" s="18" customFormat="1" ht="11.25" customHeight="1">
      <c r="A76" s="13">
        <v>71</v>
      </c>
      <c r="B76" s="13" t="s">
        <v>30</v>
      </c>
      <c r="C76" s="14">
        <v>3003</v>
      </c>
      <c r="D76" s="15" t="s">
        <v>33</v>
      </c>
      <c r="E76" s="15" t="s">
        <v>80</v>
      </c>
      <c r="F76" s="15">
        <v>2.9</v>
      </c>
      <c r="G76" s="15">
        <v>100.37</v>
      </c>
      <c r="H76" s="15">
        <f t="shared" si="3"/>
        <v>20.600000000000009</v>
      </c>
      <c r="I76" s="15">
        <v>79.77</v>
      </c>
      <c r="J76" s="15">
        <f t="shared" si="4"/>
        <v>7515.8314237321902</v>
      </c>
      <c r="K76" s="15">
        <f t="shared" si="5"/>
        <v>9456.7381221010401</v>
      </c>
      <c r="L76" s="15">
        <v>754364</v>
      </c>
      <c r="M76" s="15"/>
      <c r="N76" s="15" t="s">
        <v>20</v>
      </c>
      <c r="O76" s="15" t="s">
        <v>78</v>
      </c>
    </row>
    <row r="77" spans="1:15" s="18" customFormat="1" ht="11.25" customHeight="1">
      <c r="A77" s="13">
        <v>72</v>
      </c>
      <c r="B77" s="13" t="s">
        <v>30</v>
      </c>
      <c r="C77" s="14">
        <v>2903</v>
      </c>
      <c r="D77" s="15" t="s">
        <v>34</v>
      </c>
      <c r="E77" s="15" t="s">
        <v>80</v>
      </c>
      <c r="F77" s="15">
        <v>2.9</v>
      </c>
      <c r="G77" s="15">
        <v>100.37</v>
      </c>
      <c r="H77" s="15">
        <f t="shared" si="3"/>
        <v>20.600000000000009</v>
      </c>
      <c r="I77" s="15">
        <v>79.77</v>
      </c>
      <c r="J77" s="15">
        <f t="shared" si="4"/>
        <v>7526.8008369034569</v>
      </c>
      <c r="K77" s="15">
        <f t="shared" si="5"/>
        <v>9470.5403033721959</v>
      </c>
      <c r="L77" s="15">
        <v>755465</v>
      </c>
      <c r="M77" s="15"/>
      <c r="N77" s="15" t="s">
        <v>20</v>
      </c>
      <c r="O77" s="15" t="s">
        <v>78</v>
      </c>
    </row>
    <row r="78" spans="1:15" s="18" customFormat="1" ht="11.25" customHeight="1">
      <c r="A78" s="13">
        <v>73</v>
      </c>
      <c r="B78" s="13" t="s">
        <v>30</v>
      </c>
      <c r="C78" s="14">
        <v>2803</v>
      </c>
      <c r="D78" s="15" t="s">
        <v>35</v>
      </c>
      <c r="E78" s="15" t="s">
        <v>80</v>
      </c>
      <c r="F78" s="15">
        <v>2.9</v>
      </c>
      <c r="G78" s="15">
        <v>100.37</v>
      </c>
      <c r="H78" s="15">
        <f t="shared" si="3"/>
        <v>20.600000000000009</v>
      </c>
      <c r="I78" s="15">
        <v>79.77</v>
      </c>
      <c r="J78" s="15">
        <f t="shared" si="4"/>
        <v>7537.7802132111183</v>
      </c>
      <c r="K78" s="15">
        <f t="shared" si="5"/>
        <v>9484.3550206844684</v>
      </c>
      <c r="L78" s="15">
        <v>756567</v>
      </c>
      <c r="M78" s="15"/>
      <c r="N78" s="15" t="s">
        <v>20</v>
      </c>
      <c r="O78" s="15" t="s">
        <v>78</v>
      </c>
    </row>
    <row r="79" spans="1:15" s="18" customFormat="1" ht="11.25" customHeight="1">
      <c r="A79" s="13">
        <v>74</v>
      </c>
      <c r="B79" s="13" t="s">
        <v>30</v>
      </c>
      <c r="C79" s="14">
        <v>2703</v>
      </c>
      <c r="D79" s="15" t="s">
        <v>36</v>
      </c>
      <c r="E79" s="15" t="s">
        <v>80</v>
      </c>
      <c r="F79" s="15">
        <v>2.9</v>
      </c>
      <c r="G79" s="15">
        <v>100.37</v>
      </c>
      <c r="H79" s="15">
        <f t="shared" si="3"/>
        <v>20.600000000000009</v>
      </c>
      <c r="I79" s="15">
        <v>79.77</v>
      </c>
      <c r="J79" s="15">
        <f t="shared" si="4"/>
        <v>7548.749626382385</v>
      </c>
      <c r="K79" s="15">
        <f t="shared" si="5"/>
        <v>9498.1572019556224</v>
      </c>
      <c r="L79" s="15">
        <v>757668</v>
      </c>
      <c r="M79" s="15"/>
      <c r="N79" s="15" t="s">
        <v>20</v>
      </c>
      <c r="O79" s="15" t="s">
        <v>78</v>
      </c>
    </row>
    <row r="80" spans="1:15" s="18" customFormat="1" ht="11.25" customHeight="1">
      <c r="A80" s="13">
        <v>75</v>
      </c>
      <c r="B80" s="13" t="s">
        <v>30</v>
      </c>
      <c r="C80" s="14">
        <v>2603</v>
      </c>
      <c r="D80" s="15" t="s">
        <v>37</v>
      </c>
      <c r="E80" s="15" t="s">
        <v>80</v>
      </c>
      <c r="F80" s="15">
        <v>2.9</v>
      </c>
      <c r="G80" s="15">
        <v>100.37</v>
      </c>
      <c r="H80" s="15">
        <f t="shared" si="3"/>
        <v>20.600000000000009</v>
      </c>
      <c r="I80" s="15">
        <v>79.77</v>
      </c>
      <c r="J80" s="15">
        <f t="shared" si="4"/>
        <v>7559.7190395536509</v>
      </c>
      <c r="K80" s="15">
        <f t="shared" si="5"/>
        <v>9511.9593832267783</v>
      </c>
      <c r="L80" s="15">
        <v>758769</v>
      </c>
      <c r="M80" s="15"/>
      <c r="N80" s="15" t="s">
        <v>20</v>
      </c>
      <c r="O80" s="15" t="s">
        <v>78</v>
      </c>
    </row>
    <row r="81" spans="1:15" s="18" customFormat="1" ht="11.25" customHeight="1">
      <c r="A81" s="13">
        <v>76</v>
      </c>
      <c r="B81" s="13" t="s">
        <v>30</v>
      </c>
      <c r="C81" s="14">
        <v>2503</v>
      </c>
      <c r="D81" s="15" t="s">
        <v>38</v>
      </c>
      <c r="E81" s="15" t="s">
        <v>80</v>
      </c>
      <c r="F81" s="15">
        <v>2.9</v>
      </c>
      <c r="G81" s="15">
        <v>100.37</v>
      </c>
      <c r="H81" s="15">
        <f t="shared" si="3"/>
        <v>20.600000000000009</v>
      </c>
      <c r="I81" s="15">
        <v>79.77</v>
      </c>
      <c r="J81" s="15">
        <f t="shared" si="4"/>
        <v>7570.6884527249176</v>
      </c>
      <c r="K81" s="15">
        <f t="shared" si="5"/>
        <v>9525.7615644979323</v>
      </c>
      <c r="L81" s="15">
        <v>759870</v>
      </c>
      <c r="M81" s="15"/>
      <c r="N81" s="15" t="s">
        <v>20</v>
      </c>
      <c r="O81" s="15" t="s">
        <v>78</v>
      </c>
    </row>
    <row r="82" spans="1:15" s="18" customFormat="1" ht="11.25" customHeight="1">
      <c r="A82" s="13">
        <v>77</v>
      </c>
      <c r="B82" s="13" t="s">
        <v>30</v>
      </c>
      <c r="C82" s="14">
        <v>2403</v>
      </c>
      <c r="D82" s="15" t="s">
        <v>39</v>
      </c>
      <c r="E82" s="15" t="s">
        <v>80</v>
      </c>
      <c r="F82" s="15">
        <v>2.9</v>
      </c>
      <c r="G82" s="15">
        <v>100.37</v>
      </c>
      <c r="H82" s="15">
        <f t="shared" si="3"/>
        <v>20.600000000000009</v>
      </c>
      <c r="I82" s="15">
        <v>79.77</v>
      </c>
      <c r="J82" s="15">
        <f t="shared" si="4"/>
        <v>7581.6578658961835</v>
      </c>
      <c r="K82" s="15">
        <f t="shared" si="5"/>
        <v>9539.5637457690864</v>
      </c>
      <c r="L82" s="15">
        <v>760971</v>
      </c>
      <c r="M82" s="15"/>
      <c r="N82" s="15" t="s">
        <v>20</v>
      </c>
      <c r="O82" s="15" t="s">
        <v>78</v>
      </c>
    </row>
    <row r="83" spans="1:15" s="18" customFormat="1" ht="11.25" customHeight="1">
      <c r="A83" s="13">
        <v>78</v>
      </c>
      <c r="B83" s="13" t="s">
        <v>30</v>
      </c>
      <c r="C83" s="14">
        <v>2303</v>
      </c>
      <c r="D83" s="15" t="s">
        <v>40</v>
      </c>
      <c r="E83" s="15" t="s">
        <v>80</v>
      </c>
      <c r="F83" s="15">
        <v>2.9</v>
      </c>
      <c r="G83" s="15">
        <v>100.37</v>
      </c>
      <c r="H83" s="15">
        <f t="shared" si="3"/>
        <v>20.600000000000009</v>
      </c>
      <c r="I83" s="15">
        <v>79.77</v>
      </c>
      <c r="J83" s="15">
        <f t="shared" si="4"/>
        <v>7691.381887018033</v>
      </c>
      <c r="K83" s="15">
        <f t="shared" si="5"/>
        <v>9677.6231666039876</v>
      </c>
      <c r="L83" s="15">
        <v>771984</v>
      </c>
      <c r="M83" s="15"/>
      <c r="N83" s="15" t="s">
        <v>20</v>
      </c>
      <c r="O83" s="15" t="s">
        <v>78</v>
      </c>
    </row>
    <row r="84" spans="1:15" s="18" customFormat="1" ht="11.25" customHeight="1">
      <c r="A84" s="13">
        <v>79</v>
      </c>
      <c r="B84" s="13" t="s">
        <v>30</v>
      </c>
      <c r="C84" s="14">
        <v>2203</v>
      </c>
      <c r="D84" s="15" t="s">
        <v>41</v>
      </c>
      <c r="E84" s="15" t="s">
        <v>80</v>
      </c>
      <c r="F84" s="15">
        <v>2.9</v>
      </c>
      <c r="G84" s="15">
        <v>100.37</v>
      </c>
      <c r="H84" s="15">
        <f t="shared" si="3"/>
        <v>20.600000000000009</v>
      </c>
      <c r="I84" s="15">
        <v>79.77</v>
      </c>
      <c r="J84" s="15">
        <f t="shared" si="4"/>
        <v>7702.3612633256944</v>
      </c>
      <c r="K84" s="15">
        <f t="shared" si="5"/>
        <v>9691.43788391626</v>
      </c>
      <c r="L84" s="15">
        <v>773086</v>
      </c>
      <c r="M84" s="15"/>
      <c r="N84" s="15" t="s">
        <v>20</v>
      </c>
      <c r="O84" s="15" t="s">
        <v>78</v>
      </c>
    </row>
    <row r="85" spans="1:15" s="18" customFormat="1" ht="11.25" customHeight="1">
      <c r="A85" s="13">
        <v>80</v>
      </c>
      <c r="B85" s="13" t="s">
        <v>30</v>
      </c>
      <c r="C85" s="14">
        <v>2103</v>
      </c>
      <c r="D85" s="15" t="s">
        <v>42</v>
      </c>
      <c r="E85" s="15" t="s">
        <v>80</v>
      </c>
      <c r="F85" s="15">
        <v>2.9</v>
      </c>
      <c r="G85" s="15">
        <v>100.37</v>
      </c>
      <c r="H85" s="15">
        <f t="shared" si="3"/>
        <v>20.600000000000009</v>
      </c>
      <c r="I85" s="15">
        <v>79.77</v>
      </c>
      <c r="J85" s="15">
        <f t="shared" si="4"/>
        <v>7713.3306764969611</v>
      </c>
      <c r="K85" s="15">
        <f t="shared" si="5"/>
        <v>9705.2400651874141</v>
      </c>
      <c r="L85" s="15">
        <v>774187</v>
      </c>
      <c r="M85" s="15"/>
      <c r="N85" s="15" t="s">
        <v>20</v>
      </c>
      <c r="O85" s="15" t="s">
        <v>78</v>
      </c>
    </row>
    <row r="86" spans="1:15" s="18" customFormat="1" ht="11.25" customHeight="1">
      <c r="A86" s="13">
        <v>81</v>
      </c>
      <c r="B86" s="13" t="s">
        <v>30</v>
      </c>
      <c r="C86" s="14">
        <v>2003</v>
      </c>
      <c r="D86" s="15" t="s">
        <v>43</v>
      </c>
      <c r="E86" s="15" t="s">
        <v>80</v>
      </c>
      <c r="F86" s="15">
        <v>2.9</v>
      </c>
      <c r="G86" s="15">
        <v>100.37</v>
      </c>
      <c r="H86" s="15">
        <f t="shared" si="3"/>
        <v>20.600000000000009</v>
      </c>
      <c r="I86" s="15">
        <v>79.77</v>
      </c>
      <c r="J86" s="15">
        <f t="shared" si="4"/>
        <v>7724.300089668227</v>
      </c>
      <c r="K86" s="15">
        <f t="shared" si="5"/>
        <v>9719.0422464585681</v>
      </c>
      <c r="L86" s="15">
        <v>775288</v>
      </c>
      <c r="M86" s="15"/>
      <c r="N86" s="15" t="s">
        <v>20</v>
      </c>
      <c r="O86" s="15" t="s">
        <v>78</v>
      </c>
    </row>
    <row r="87" spans="1:15" s="18" customFormat="1" ht="11.25" customHeight="1">
      <c r="A87" s="13">
        <v>82</v>
      </c>
      <c r="B87" s="13" t="s">
        <v>30</v>
      </c>
      <c r="C87" s="14">
        <v>1903</v>
      </c>
      <c r="D87" s="15" t="s">
        <v>44</v>
      </c>
      <c r="E87" s="15" t="s">
        <v>80</v>
      </c>
      <c r="F87" s="15">
        <v>2.9</v>
      </c>
      <c r="G87" s="15">
        <v>100.37</v>
      </c>
      <c r="H87" s="15">
        <f t="shared" si="3"/>
        <v>20.600000000000009</v>
      </c>
      <c r="I87" s="15">
        <v>79.77</v>
      </c>
      <c r="J87" s="15">
        <f t="shared" si="4"/>
        <v>7735.2695028394937</v>
      </c>
      <c r="K87" s="15">
        <f t="shared" si="5"/>
        <v>9732.844427729724</v>
      </c>
      <c r="L87" s="15">
        <v>776389</v>
      </c>
      <c r="M87" s="15"/>
      <c r="N87" s="15" t="s">
        <v>20</v>
      </c>
      <c r="O87" s="15" t="s">
        <v>78</v>
      </c>
    </row>
    <row r="88" spans="1:15" s="18" customFormat="1" ht="11.25" customHeight="1">
      <c r="A88" s="13">
        <v>83</v>
      </c>
      <c r="B88" s="13" t="s">
        <v>30</v>
      </c>
      <c r="C88" s="14">
        <v>1803</v>
      </c>
      <c r="D88" s="15" t="s">
        <v>45</v>
      </c>
      <c r="E88" s="15" t="s">
        <v>80</v>
      </c>
      <c r="F88" s="15">
        <v>2.9</v>
      </c>
      <c r="G88" s="15">
        <v>100.37</v>
      </c>
      <c r="H88" s="15">
        <f t="shared" si="3"/>
        <v>20.600000000000009</v>
      </c>
      <c r="I88" s="15">
        <v>79.77</v>
      </c>
      <c r="J88" s="15">
        <f t="shared" si="4"/>
        <v>7746.2389160107596</v>
      </c>
      <c r="K88" s="15">
        <f t="shared" si="5"/>
        <v>9746.646609000878</v>
      </c>
      <c r="L88" s="15">
        <v>777490</v>
      </c>
      <c r="M88" s="15"/>
      <c r="N88" s="15" t="s">
        <v>20</v>
      </c>
      <c r="O88" s="15" t="s">
        <v>78</v>
      </c>
    </row>
    <row r="89" spans="1:15" s="18" customFormat="1" ht="11.25" customHeight="1">
      <c r="A89" s="13">
        <v>84</v>
      </c>
      <c r="B89" s="13" t="s">
        <v>30</v>
      </c>
      <c r="C89" s="14">
        <v>1703</v>
      </c>
      <c r="D89" s="15" t="s">
        <v>46</v>
      </c>
      <c r="E89" s="15" t="s">
        <v>80</v>
      </c>
      <c r="F89" s="15">
        <v>2.9</v>
      </c>
      <c r="G89" s="15">
        <v>100.37</v>
      </c>
      <c r="H89" s="15">
        <f t="shared" si="3"/>
        <v>20.600000000000009</v>
      </c>
      <c r="I89" s="15">
        <v>79.77</v>
      </c>
      <c r="J89" s="15">
        <f t="shared" si="4"/>
        <v>7910.8299292617312</v>
      </c>
      <c r="K89" s="15">
        <f t="shared" si="5"/>
        <v>9953.7420082737881</v>
      </c>
      <c r="L89" s="15">
        <v>794010</v>
      </c>
      <c r="M89" s="15"/>
      <c r="N89" s="15" t="s">
        <v>20</v>
      </c>
      <c r="O89" s="15" t="s">
        <v>78</v>
      </c>
    </row>
    <row r="90" spans="1:15" s="18" customFormat="1" ht="11.25" customHeight="1">
      <c r="A90" s="13">
        <v>85</v>
      </c>
      <c r="B90" s="13" t="s">
        <v>30</v>
      </c>
      <c r="C90" s="14">
        <v>1603</v>
      </c>
      <c r="D90" s="15" t="s">
        <v>47</v>
      </c>
      <c r="E90" s="15" t="s">
        <v>80</v>
      </c>
      <c r="F90" s="15">
        <v>2.9</v>
      </c>
      <c r="G90" s="15">
        <v>100.37</v>
      </c>
      <c r="H90" s="15">
        <f t="shared" si="3"/>
        <v>20.600000000000009</v>
      </c>
      <c r="I90" s="15">
        <v>79.77</v>
      </c>
      <c r="J90" s="15">
        <f t="shared" si="4"/>
        <v>7888.8811397828031</v>
      </c>
      <c r="K90" s="15">
        <f t="shared" si="5"/>
        <v>9926.1251096903597</v>
      </c>
      <c r="L90" s="15">
        <v>791807</v>
      </c>
      <c r="M90" s="15"/>
      <c r="N90" s="15" t="s">
        <v>20</v>
      </c>
      <c r="O90" s="15" t="s">
        <v>78</v>
      </c>
    </row>
    <row r="91" spans="1:15" s="18" customFormat="1" ht="11.25" customHeight="1">
      <c r="A91" s="13">
        <v>86</v>
      </c>
      <c r="B91" s="13" t="s">
        <v>30</v>
      </c>
      <c r="C91" s="14">
        <v>1503</v>
      </c>
      <c r="D91" s="15" t="s">
        <v>48</v>
      </c>
      <c r="E91" s="15" t="s">
        <v>80</v>
      </c>
      <c r="F91" s="15">
        <v>2.9</v>
      </c>
      <c r="G91" s="15">
        <v>100.37</v>
      </c>
      <c r="H91" s="15">
        <f t="shared" si="3"/>
        <v>20.600000000000009</v>
      </c>
      <c r="I91" s="15">
        <v>79.77</v>
      </c>
      <c r="J91" s="15">
        <f t="shared" si="4"/>
        <v>7866.932350303875</v>
      </c>
      <c r="K91" s="15">
        <f t="shared" si="5"/>
        <v>9898.5082111069332</v>
      </c>
      <c r="L91" s="15">
        <v>789604</v>
      </c>
      <c r="M91" s="15"/>
      <c r="N91" s="15" t="s">
        <v>20</v>
      </c>
      <c r="O91" s="15" t="s">
        <v>78</v>
      </c>
    </row>
    <row r="92" spans="1:15" s="18" customFormat="1" ht="11.25" customHeight="1">
      <c r="A92" s="13">
        <v>87</v>
      </c>
      <c r="B92" s="13" t="s">
        <v>30</v>
      </c>
      <c r="C92" s="14">
        <v>1403</v>
      </c>
      <c r="D92" s="15" t="s">
        <v>49</v>
      </c>
      <c r="E92" s="15" t="s">
        <v>80</v>
      </c>
      <c r="F92" s="15">
        <v>2.9</v>
      </c>
      <c r="G92" s="15">
        <v>100.37</v>
      </c>
      <c r="H92" s="15">
        <f t="shared" si="3"/>
        <v>20.600000000000009</v>
      </c>
      <c r="I92" s="15">
        <v>79.77</v>
      </c>
      <c r="J92" s="15">
        <f t="shared" si="4"/>
        <v>7844.9935239613424</v>
      </c>
      <c r="K92" s="15">
        <f t="shared" si="5"/>
        <v>9870.9038485646233</v>
      </c>
      <c r="L92" s="15">
        <v>787402</v>
      </c>
      <c r="M92" s="15"/>
      <c r="N92" s="15" t="s">
        <v>20</v>
      </c>
      <c r="O92" s="15" t="s">
        <v>78</v>
      </c>
    </row>
    <row r="93" spans="1:15" s="18" customFormat="1" ht="11.25" customHeight="1">
      <c r="A93" s="13">
        <v>88</v>
      </c>
      <c r="B93" s="13" t="s">
        <v>30</v>
      </c>
      <c r="C93" s="14">
        <v>1303</v>
      </c>
      <c r="D93" s="15" t="s">
        <v>50</v>
      </c>
      <c r="E93" s="15" t="s">
        <v>80</v>
      </c>
      <c r="F93" s="15">
        <v>2.9</v>
      </c>
      <c r="G93" s="15">
        <v>100.37</v>
      </c>
      <c r="H93" s="15">
        <f t="shared" si="3"/>
        <v>20.600000000000009</v>
      </c>
      <c r="I93" s="15">
        <v>79.77</v>
      </c>
      <c r="J93" s="15">
        <f t="shared" si="4"/>
        <v>7823.0546976188098</v>
      </c>
      <c r="K93" s="15">
        <f t="shared" si="5"/>
        <v>9843.2994860223153</v>
      </c>
      <c r="L93" s="15">
        <v>785200</v>
      </c>
      <c r="M93" s="15"/>
      <c r="N93" s="15" t="s">
        <v>20</v>
      </c>
      <c r="O93" s="15" t="s">
        <v>78</v>
      </c>
    </row>
    <row r="94" spans="1:15" s="18" customFormat="1" ht="11.25" customHeight="1">
      <c r="A94" s="13">
        <v>89</v>
      </c>
      <c r="B94" s="13" t="s">
        <v>30</v>
      </c>
      <c r="C94" s="14">
        <v>1203</v>
      </c>
      <c r="D94" s="15" t="s">
        <v>51</v>
      </c>
      <c r="E94" s="15" t="s">
        <v>80</v>
      </c>
      <c r="F94" s="15">
        <v>2.9</v>
      </c>
      <c r="G94" s="15">
        <v>100.37</v>
      </c>
      <c r="H94" s="15">
        <f t="shared" si="3"/>
        <v>20.600000000000009</v>
      </c>
      <c r="I94" s="15">
        <v>79.77</v>
      </c>
      <c r="J94" s="15">
        <f t="shared" si="4"/>
        <v>7801.095945003487</v>
      </c>
      <c r="K94" s="15">
        <f t="shared" si="5"/>
        <v>9815.6700513977685</v>
      </c>
      <c r="L94" s="15">
        <v>782996</v>
      </c>
      <c r="M94" s="15"/>
      <c r="N94" s="15" t="s">
        <v>20</v>
      </c>
      <c r="O94" s="15" t="s">
        <v>78</v>
      </c>
    </row>
    <row r="95" spans="1:15" s="18" customFormat="1" ht="11.25" customHeight="1">
      <c r="A95" s="13">
        <v>90</v>
      </c>
      <c r="B95" s="13" t="s">
        <v>30</v>
      </c>
      <c r="C95" s="14">
        <v>1103</v>
      </c>
      <c r="D95" s="15" t="s">
        <v>52</v>
      </c>
      <c r="E95" s="15" t="s">
        <v>80</v>
      </c>
      <c r="F95" s="15">
        <v>2.9</v>
      </c>
      <c r="G95" s="15">
        <v>100.37</v>
      </c>
      <c r="H95" s="15">
        <f t="shared" si="3"/>
        <v>20.600000000000009</v>
      </c>
      <c r="I95" s="15">
        <v>79.77</v>
      </c>
      <c r="J95" s="15">
        <f t="shared" si="4"/>
        <v>7779.1571186609544</v>
      </c>
      <c r="K95" s="15">
        <f t="shared" si="5"/>
        <v>9788.0656888554604</v>
      </c>
      <c r="L95" s="15">
        <v>780794</v>
      </c>
      <c r="M95" s="15"/>
      <c r="N95" s="15" t="s">
        <v>20</v>
      </c>
      <c r="O95" s="15" t="s">
        <v>78</v>
      </c>
    </row>
    <row r="96" spans="1:15" s="18" customFormat="1" ht="11.25" customHeight="1">
      <c r="A96" s="13">
        <v>91</v>
      </c>
      <c r="B96" s="13" t="s">
        <v>30</v>
      </c>
      <c r="C96" s="14">
        <v>1003</v>
      </c>
      <c r="D96" s="15" t="s">
        <v>53</v>
      </c>
      <c r="E96" s="15" t="s">
        <v>80</v>
      </c>
      <c r="F96" s="15">
        <v>2.9</v>
      </c>
      <c r="G96" s="15">
        <v>100.37</v>
      </c>
      <c r="H96" s="15">
        <f t="shared" si="3"/>
        <v>20.600000000000009</v>
      </c>
      <c r="I96" s="15">
        <v>79.77</v>
      </c>
      <c r="J96" s="15">
        <f t="shared" si="4"/>
        <v>7757.2182923184218</v>
      </c>
      <c r="K96" s="15">
        <f t="shared" si="5"/>
        <v>9760.4613263131505</v>
      </c>
      <c r="L96" s="15">
        <v>778592</v>
      </c>
      <c r="M96" s="15"/>
      <c r="N96" s="15" t="s">
        <v>20</v>
      </c>
      <c r="O96" s="15" t="s">
        <v>78</v>
      </c>
    </row>
    <row r="97" spans="1:15" s="18" customFormat="1" ht="11.25" customHeight="1">
      <c r="A97" s="13">
        <v>92</v>
      </c>
      <c r="B97" s="13" t="s">
        <v>30</v>
      </c>
      <c r="C97" s="14">
        <v>903</v>
      </c>
      <c r="D97" s="15" t="s">
        <v>54</v>
      </c>
      <c r="E97" s="15" t="s">
        <v>80</v>
      </c>
      <c r="F97" s="15">
        <v>2.9</v>
      </c>
      <c r="G97" s="15">
        <v>100.37</v>
      </c>
      <c r="H97" s="15">
        <f t="shared" si="3"/>
        <v>20.600000000000009</v>
      </c>
      <c r="I97" s="15">
        <v>79.77</v>
      </c>
      <c r="J97" s="15">
        <f t="shared" si="4"/>
        <v>7735.2695028394937</v>
      </c>
      <c r="K97" s="15">
        <f t="shared" si="5"/>
        <v>9732.844427729724</v>
      </c>
      <c r="L97" s="15">
        <v>776389</v>
      </c>
      <c r="M97" s="15"/>
      <c r="N97" s="15" t="s">
        <v>20</v>
      </c>
      <c r="O97" s="15" t="s">
        <v>78</v>
      </c>
    </row>
    <row r="98" spans="1:15" s="18" customFormat="1" ht="11.25" customHeight="1">
      <c r="A98" s="13">
        <v>93</v>
      </c>
      <c r="B98" s="13" t="s">
        <v>30</v>
      </c>
      <c r="C98" s="14">
        <v>803</v>
      </c>
      <c r="D98" s="15" t="s">
        <v>55</v>
      </c>
      <c r="E98" s="15" t="s">
        <v>80</v>
      </c>
      <c r="F98" s="15">
        <v>2.9</v>
      </c>
      <c r="G98" s="15">
        <v>100.37</v>
      </c>
      <c r="H98" s="15">
        <f t="shared" si="3"/>
        <v>20.600000000000009</v>
      </c>
      <c r="I98" s="15">
        <v>79.77</v>
      </c>
      <c r="J98" s="15">
        <f t="shared" si="4"/>
        <v>7713.3306764969611</v>
      </c>
      <c r="K98" s="15">
        <f t="shared" si="5"/>
        <v>9705.2400651874141</v>
      </c>
      <c r="L98" s="15">
        <v>774187</v>
      </c>
      <c r="M98" s="15"/>
      <c r="N98" s="15" t="s">
        <v>20</v>
      </c>
      <c r="O98" s="15" t="s">
        <v>78</v>
      </c>
    </row>
    <row r="99" spans="1:15" s="18" customFormat="1" ht="11.25" customHeight="1">
      <c r="A99" s="13">
        <v>94</v>
      </c>
      <c r="B99" s="13" t="s">
        <v>30</v>
      </c>
      <c r="C99" s="14">
        <v>703</v>
      </c>
      <c r="D99" s="15" t="s">
        <v>56</v>
      </c>
      <c r="E99" s="15" t="s">
        <v>80</v>
      </c>
      <c r="F99" s="15">
        <v>2.9</v>
      </c>
      <c r="G99" s="15">
        <v>100.37</v>
      </c>
      <c r="H99" s="15">
        <f t="shared" si="3"/>
        <v>20.600000000000009</v>
      </c>
      <c r="I99" s="15">
        <v>79.77</v>
      </c>
      <c r="J99" s="15">
        <f t="shared" si="4"/>
        <v>7691.381887018033</v>
      </c>
      <c r="K99" s="15">
        <f t="shared" si="5"/>
        <v>9677.6231666039876</v>
      </c>
      <c r="L99" s="15">
        <v>771984</v>
      </c>
      <c r="M99" s="15"/>
      <c r="N99" s="15" t="s">
        <v>20</v>
      </c>
      <c r="O99" s="15" t="s">
        <v>78</v>
      </c>
    </row>
    <row r="100" spans="1:15" s="18" customFormat="1" ht="11.25" customHeight="1">
      <c r="A100" s="13">
        <v>95</v>
      </c>
      <c r="B100" s="13" t="s">
        <v>30</v>
      </c>
      <c r="C100" s="14">
        <v>603</v>
      </c>
      <c r="D100" s="15" t="s">
        <v>57</v>
      </c>
      <c r="E100" s="15" t="s">
        <v>80</v>
      </c>
      <c r="F100" s="15">
        <v>2.9</v>
      </c>
      <c r="G100" s="15">
        <v>100.37</v>
      </c>
      <c r="H100" s="15">
        <f t="shared" si="3"/>
        <v>20.600000000000009</v>
      </c>
      <c r="I100" s="15">
        <v>79.77</v>
      </c>
      <c r="J100" s="15">
        <f t="shared" si="4"/>
        <v>7669.4430606755004</v>
      </c>
      <c r="K100" s="15">
        <f t="shared" si="5"/>
        <v>9650.0188040616777</v>
      </c>
      <c r="L100" s="15">
        <v>769782</v>
      </c>
      <c r="M100" s="15"/>
      <c r="N100" s="15" t="s">
        <v>20</v>
      </c>
      <c r="O100" s="15" t="s">
        <v>78</v>
      </c>
    </row>
    <row r="101" spans="1:15" s="18" customFormat="1" ht="11.25" customHeight="1">
      <c r="A101" s="13">
        <v>96</v>
      </c>
      <c r="B101" s="13" t="s">
        <v>30</v>
      </c>
      <c r="C101" s="14">
        <v>503</v>
      </c>
      <c r="D101" s="15" t="s">
        <v>58</v>
      </c>
      <c r="E101" s="15" t="s">
        <v>80</v>
      </c>
      <c r="F101" s="15">
        <v>2.9</v>
      </c>
      <c r="G101" s="15">
        <v>100.37</v>
      </c>
      <c r="H101" s="15">
        <f t="shared" si="3"/>
        <v>20.600000000000009</v>
      </c>
      <c r="I101" s="15">
        <v>79.77</v>
      </c>
      <c r="J101" s="15">
        <f t="shared" si="4"/>
        <v>7647.4942711965723</v>
      </c>
      <c r="K101" s="15">
        <f t="shared" si="5"/>
        <v>9622.4019054782511</v>
      </c>
      <c r="L101" s="15">
        <v>767579</v>
      </c>
      <c r="M101" s="15"/>
      <c r="N101" s="15" t="s">
        <v>20</v>
      </c>
      <c r="O101" s="15" t="s">
        <v>78</v>
      </c>
    </row>
    <row r="102" spans="1:15" s="18" customFormat="1" ht="11.25" customHeight="1">
      <c r="A102" s="13">
        <v>97</v>
      </c>
      <c r="B102" s="13" t="s">
        <v>30</v>
      </c>
      <c r="C102" s="14">
        <v>403</v>
      </c>
      <c r="D102" s="15" t="s">
        <v>59</v>
      </c>
      <c r="E102" s="15" t="s">
        <v>80</v>
      </c>
      <c r="F102" s="15">
        <v>2.9</v>
      </c>
      <c r="G102" s="15">
        <v>100.37</v>
      </c>
      <c r="H102" s="15">
        <f t="shared" si="3"/>
        <v>20.600000000000009</v>
      </c>
      <c r="I102" s="15">
        <v>79.77</v>
      </c>
      <c r="J102" s="15">
        <f t="shared" si="4"/>
        <v>7625.5454817176442</v>
      </c>
      <c r="K102" s="15">
        <f t="shared" si="5"/>
        <v>9594.7850068948228</v>
      </c>
      <c r="L102" s="15">
        <v>765376</v>
      </c>
      <c r="M102" s="15"/>
      <c r="N102" s="15" t="s">
        <v>20</v>
      </c>
      <c r="O102" s="15" t="s">
        <v>78</v>
      </c>
    </row>
    <row r="103" spans="1:15" s="18" customFormat="1" ht="11.25" customHeight="1">
      <c r="A103" s="13">
        <v>98</v>
      </c>
      <c r="B103" s="13" t="s">
        <v>30</v>
      </c>
      <c r="C103" s="14">
        <v>303</v>
      </c>
      <c r="D103" s="15" t="s">
        <v>60</v>
      </c>
      <c r="E103" s="15" t="s">
        <v>80</v>
      </c>
      <c r="F103" s="15">
        <v>2.9</v>
      </c>
      <c r="G103" s="15">
        <v>100.37</v>
      </c>
      <c r="H103" s="15">
        <f t="shared" si="3"/>
        <v>20.600000000000009</v>
      </c>
      <c r="I103" s="15">
        <v>79.77</v>
      </c>
      <c r="J103" s="15">
        <f t="shared" si="4"/>
        <v>7570.6884527249176</v>
      </c>
      <c r="K103" s="15">
        <f t="shared" si="5"/>
        <v>9525.7615644979323</v>
      </c>
      <c r="L103" s="15">
        <v>759870</v>
      </c>
      <c r="M103" s="15"/>
      <c r="N103" s="15" t="s">
        <v>20</v>
      </c>
      <c r="O103" s="15" t="s">
        <v>78</v>
      </c>
    </row>
    <row r="104" spans="1:15" s="18" customFormat="1" ht="11.25" customHeight="1">
      <c r="A104" s="13">
        <v>99</v>
      </c>
      <c r="B104" s="13" t="s">
        <v>30</v>
      </c>
      <c r="C104" s="14">
        <v>203</v>
      </c>
      <c r="D104" s="15" t="s">
        <v>63</v>
      </c>
      <c r="E104" s="15" t="s">
        <v>80</v>
      </c>
      <c r="F104" s="15">
        <v>2.9</v>
      </c>
      <c r="G104" s="15">
        <v>100.37</v>
      </c>
      <c r="H104" s="15">
        <f t="shared" si="3"/>
        <v>20.600000000000009</v>
      </c>
      <c r="I104" s="15">
        <v>79.77</v>
      </c>
      <c r="J104" s="15">
        <f t="shared" si="4"/>
        <v>7460.9644316030681</v>
      </c>
      <c r="K104" s="15">
        <f t="shared" si="5"/>
        <v>9387.7021436630312</v>
      </c>
      <c r="L104" s="15">
        <v>748857</v>
      </c>
      <c r="M104" s="15"/>
      <c r="N104" s="15" t="s">
        <v>20</v>
      </c>
      <c r="O104" s="15" t="s">
        <v>78</v>
      </c>
    </row>
    <row r="105" spans="1:15" s="18" customFormat="1" ht="11.25" customHeight="1">
      <c r="A105" s="13">
        <v>100</v>
      </c>
      <c r="B105" s="13" t="s">
        <v>30</v>
      </c>
      <c r="C105" s="14">
        <v>103</v>
      </c>
      <c r="D105" s="15" t="s">
        <v>64</v>
      </c>
      <c r="E105" s="15" t="s">
        <v>80</v>
      </c>
      <c r="F105" s="15">
        <v>2.9</v>
      </c>
      <c r="G105" s="15">
        <v>100.37</v>
      </c>
      <c r="H105" s="15">
        <f t="shared" si="3"/>
        <v>20.600000000000009</v>
      </c>
      <c r="I105" s="15">
        <v>79.77</v>
      </c>
      <c r="J105" s="15">
        <f t="shared" si="4"/>
        <v>7241.5263524957654</v>
      </c>
      <c r="K105" s="15">
        <f t="shared" si="5"/>
        <v>9111.5958380343491</v>
      </c>
      <c r="L105" s="15">
        <v>726832</v>
      </c>
      <c r="M105" s="15"/>
      <c r="N105" s="15" t="s">
        <v>20</v>
      </c>
      <c r="O105" s="15" t="s">
        <v>78</v>
      </c>
    </row>
    <row r="106" spans="1:15" s="18" customFormat="1" ht="11.25" customHeight="1">
      <c r="A106" s="13">
        <v>101</v>
      </c>
      <c r="B106" s="13" t="s">
        <v>30</v>
      </c>
      <c r="C106" s="14">
        <v>3404</v>
      </c>
      <c r="D106" s="15" t="s">
        <v>65</v>
      </c>
      <c r="E106" s="15" t="s">
        <v>74</v>
      </c>
      <c r="F106" s="15">
        <v>2.9</v>
      </c>
      <c r="G106" s="15">
        <v>130.63</v>
      </c>
      <c r="H106" s="15">
        <f t="shared" si="3"/>
        <v>26.810000000000002</v>
      </c>
      <c r="I106" s="15">
        <v>103.82</v>
      </c>
      <c r="J106" s="15">
        <f t="shared" si="4"/>
        <v>7065.980249559826</v>
      </c>
      <c r="K106" s="15">
        <f t="shared" si="5"/>
        <v>8890.6665382392603</v>
      </c>
      <c r="L106" s="15">
        <v>923029</v>
      </c>
      <c r="M106" s="15"/>
      <c r="N106" s="15" t="s">
        <v>20</v>
      </c>
      <c r="O106" s="15" t="s">
        <v>78</v>
      </c>
    </row>
    <row r="107" spans="1:15" s="18" customFormat="1" ht="11.25" customHeight="1">
      <c r="A107" s="13">
        <v>102</v>
      </c>
      <c r="B107" s="13" t="s">
        <v>30</v>
      </c>
      <c r="C107" s="14">
        <v>3304</v>
      </c>
      <c r="D107" s="15" t="s">
        <v>29</v>
      </c>
      <c r="E107" s="15" t="s">
        <v>74</v>
      </c>
      <c r="F107" s="15">
        <v>2.9</v>
      </c>
      <c r="G107" s="15">
        <v>130.63</v>
      </c>
      <c r="H107" s="15">
        <f t="shared" si="3"/>
        <v>26.810000000000002</v>
      </c>
      <c r="I107" s="15">
        <v>103.82</v>
      </c>
      <c r="J107" s="15">
        <f t="shared" si="4"/>
        <v>7285.4244813595651</v>
      </c>
      <c r="K107" s="15">
        <f t="shared" si="5"/>
        <v>9166.7790406472741</v>
      </c>
      <c r="L107" s="15">
        <v>951695</v>
      </c>
      <c r="M107" s="15"/>
      <c r="N107" s="15" t="s">
        <v>20</v>
      </c>
      <c r="O107" s="15" t="s">
        <v>78</v>
      </c>
    </row>
    <row r="108" spans="1:15" s="18" customFormat="1" ht="11.25" customHeight="1">
      <c r="A108" s="13">
        <v>103</v>
      </c>
      <c r="B108" s="13" t="s">
        <v>30</v>
      </c>
      <c r="C108" s="14">
        <v>3204</v>
      </c>
      <c r="D108" s="15" t="s">
        <v>66</v>
      </c>
      <c r="E108" s="15" t="s">
        <v>74</v>
      </c>
      <c r="F108" s="15">
        <v>2.9</v>
      </c>
      <c r="G108" s="15">
        <v>130.63</v>
      </c>
      <c r="H108" s="15">
        <f t="shared" si="3"/>
        <v>26.810000000000002</v>
      </c>
      <c r="I108" s="15">
        <v>103.82</v>
      </c>
      <c r="J108" s="15">
        <f t="shared" si="4"/>
        <v>7395.1465972594351</v>
      </c>
      <c r="K108" s="15">
        <f t="shared" si="5"/>
        <v>9304.835291851281</v>
      </c>
      <c r="L108" s="15">
        <v>966028</v>
      </c>
      <c r="M108" s="15"/>
      <c r="N108" s="15" t="s">
        <v>20</v>
      </c>
      <c r="O108" s="15" t="s">
        <v>78</v>
      </c>
    </row>
    <row r="109" spans="1:15" s="18" customFormat="1" ht="11.25" customHeight="1">
      <c r="A109" s="13">
        <v>104</v>
      </c>
      <c r="B109" s="13" t="s">
        <v>30</v>
      </c>
      <c r="C109" s="14">
        <v>3104</v>
      </c>
      <c r="D109" s="15" t="s">
        <v>32</v>
      </c>
      <c r="E109" s="15" t="s">
        <v>74</v>
      </c>
      <c r="F109" s="15">
        <v>2.9</v>
      </c>
      <c r="G109" s="15">
        <v>130.63</v>
      </c>
      <c r="H109" s="15">
        <f t="shared" si="3"/>
        <v>26.810000000000002</v>
      </c>
      <c r="I109" s="15">
        <v>103.82</v>
      </c>
      <c r="J109" s="15">
        <f t="shared" si="4"/>
        <v>7417.0787721044171</v>
      </c>
      <c r="K109" s="15">
        <f t="shared" si="5"/>
        <v>9332.4311308033139</v>
      </c>
      <c r="L109" s="15">
        <v>968893</v>
      </c>
      <c r="M109" s="15"/>
      <c r="N109" s="15" t="s">
        <v>20</v>
      </c>
      <c r="O109" s="15" t="s">
        <v>78</v>
      </c>
    </row>
    <row r="110" spans="1:15" s="18" customFormat="1" ht="11.25" customHeight="1">
      <c r="A110" s="13">
        <v>105</v>
      </c>
      <c r="B110" s="13" t="s">
        <v>30</v>
      </c>
      <c r="C110" s="14">
        <v>3004</v>
      </c>
      <c r="D110" s="15" t="s">
        <v>33</v>
      </c>
      <c r="E110" s="15" t="s">
        <v>74</v>
      </c>
      <c r="F110" s="15">
        <v>2.9</v>
      </c>
      <c r="G110" s="15">
        <v>130.63</v>
      </c>
      <c r="H110" s="15">
        <f t="shared" si="3"/>
        <v>26.810000000000002</v>
      </c>
      <c r="I110" s="15">
        <v>103.82</v>
      </c>
      <c r="J110" s="15">
        <f t="shared" si="4"/>
        <v>7439.0262573681393</v>
      </c>
      <c r="K110" s="15">
        <f t="shared" si="5"/>
        <v>9360.0462338663074</v>
      </c>
      <c r="L110" s="15">
        <v>971760</v>
      </c>
      <c r="M110" s="15"/>
      <c r="N110" s="15" t="s">
        <v>20</v>
      </c>
      <c r="O110" s="15" t="s">
        <v>78</v>
      </c>
    </row>
    <row r="111" spans="1:15" s="18" customFormat="1" ht="11.25" customHeight="1">
      <c r="A111" s="13">
        <v>106</v>
      </c>
      <c r="B111" s="13" t="s">
        <v>30</v>
      </c>
      <c r="C111" s="14">
        <v>2904</v>
      </c>
      <c r="D111" s="15" t="s">
        <v>34</v>
      </c>
      <c r="E111" s="15" t="s">
        <v>74</v>
      </c>
      <c r="F111" s="15">
        <v>2.9</v>
      </c>
      <c r="G111" s="15">
        <v>130.63</v>
      </c>
      <c r="H111" s="15">
        <f t="shared" si="3"/>
        <v>26.810000000000002</v>
      </c>
      <c r="I111" s="15">
        <v>103.82</v>
      </c>
      <c r="J111" s="15">
        <f t="shared" si="4"/>
        <v>7449.9961723953156</v>
      </c>
      <c r="K111" s="15">
        <f t="shared" si="5"/>
        <v>9373.8489693700649</v>
      </c>
      <c r="L111" s="15">
        <v>973193</v>
      </c>
      <c r="M111" s="15"/>
      <c r="N111" s="15" t="s">
        <v>20</v>
      </c>
      <c r="O111" s="15" t="s">
        <v>78</v>
      </c>
    </row>
    <row r="112" spans="1:15" s="18" customFormat="1" ht="11.25" customHeight="1">
      <c r="A112" s="13">
        <v>107</v>
      </c>
      <c r="B112" s="13" t="s">
        <v>30</v>
      </c>
      <c r="C112" s="14">
        <v>2804</v>
      </c>
      <c r="D112" s="15" t="s">
        <v>35</v>
      </c>
      <c r="E112" s="15" t="s">
        <v>74</v>
      </c>
      <c r="F112" s="15">
        <v>2.9</v>
      </c>
      <c r="G112" s="15">
        <v>130.63</v>
      </c>
      <c r="H112" s="15">
        <f t="shared" si="3"/>
        <v>26.810000000000002</v>
      </c>
      <c r="I112" s="15">
        <v>103.82</v>
      </c>
      <c r="J112" s="15">
        <f t="shared" si="4"/>
        <v>7460.966087422491</v>
      </c>
      <c r="K112" s="15">
        <f t="shared" si="5"/>
        <v>9387.6517048738206</v>
      </c>
      <c r="L112" s="15">
        <v>974626</v>
      </c>
      <c r="M112" s="15"/>
      <c r="N112" s="15" t="s">
        <v>20</v>
      </c>
      <c r="O112" s="15" t="s">
        <v>78</v>
      </c>
    </row>
    <row r="113" spans="1:15" s="18" customFormat="1" ht="11.25" customHeight="1">
      <c r="A113" s="13">
        <v>108</v>
      </c>
      <c r="B113" s="13" t="s">
        <v>30</v>
      </c>
      <c r="C113" s="14">
        <v>2704</v>
      </c>
      <c r="D113" s="15" t="s">
        <v>36</v>
      </c>
      <c r="E113" s="15" t="s">
        <v>74</v>
      </c>
      <c r="F113" s="15">
        <v>2.9</v>
      </c>
      <c r="G113" s="15">
        <v>130.63</v>
      </c>
      <c r="H113" s="15">
        <f t="shared" si="3"/>
        <v>26.810000000000002</v>
      </c>
      <c r="I113" s="15">
        <v>103.82</v>
      </c>
      <c r="J113" s="15">
        <f t="shared" si="4"/>
        <v>7471.9436576590369</v>
      </c>
      <c r="K113" s="15">
        <f t="shared" si="5"/>
        <v>9401.4640724330584</v>
      </c>
      <c r="L113" s="15">
        <v>976060</v>
      </c>
      <c r="M113" s="15"/>
      <c r="N113" s="15" t="s">
        <v>20</v>
      </c>
      <c r="O113" s="15" t="s">
        <v>78</v>
      </c>
    </row>
    <row r="114" spans="1:15" s="18" customFormat="1" ht="11.25" customHeight="1">
      <c r="A114" s="13">
        <v>109</v>
      </c>
      <c r="B114" s="13" t="s">
        <v>30</v>
      </c>
      <c r="C114" s="14">
        <v>2604</v>
      </c>
      <c r="D114" s="15" t="s">
        <v>37</v>
      </c>
      <c r="E114" s="15" t="s">
        <v>74</v>
      </c>
      <c r="F114" s="15">
        <v>2.9</v>
      </c>
      <c r="G114" s="15">
        <v>130.63</v>
      </c>
      <c r="H114" s="15">
        <f t="shared" si="3"/>
        <v>26.810000000000002</v>
      </c>
      <c r="I114" s="15">
        <v>103.82</v>
      </c>
      <c r="J114" s="15">
        <f t="shared" si="4"/>
        <v>7482.9059174768436</v>
      </c>
      <c r="K114" s="15">
        <f t="shared" si="5"/>
        <v>9415.2571758813338</v>
      </c>
      <c r="L114" s="15">
        <v>977492</v>
      </c>
      <c r="M114" s="15"/>
      <c r="N114" s="15" t="s">
        <v>20</v>
      </c>
      <c r="O114" s="15" t="s">
        <v>78</v>
      </c>
    </row>
    <row r="115" spans="1:15" s="18" customFormat="1" ht="11.25" customHeight="1">
      <c r="A115" s="13">
        <v>110</v>
      </c>
      <c r="B115" s="13" t="s">
        <v>30</v>
      </c>
      <c r="C115" s="14">
        <v>2504</v>
      </c>
      <c r="D115" s="15" t="s">
        <v>38</v>
      </c>
      <c r="E115" s="15" t="s">
        <v>74</v>
      </c>
      <c r="F115" s="15">
        <v>2.9</v>
      </c>
      <c r="G115" s="15">
        <v>130.63</v>
      </c>
      <c r="H115" s="15">
        <f t="shared" si="3"/>
        <v>26.810000000000002</v>
      </c>
      <c r="I115" s="15">
        <v>103.82</v>
      </c>
      <c r="J115" s="15">
        <f t="shared" si="4"/>
        <v>7493.8758325040189</v>
      </c>
      <c r="K115" s="15">
        <f t="shared" si="5"/>
        <v>9429.0599113850894</v>
      </c>
      <c r="L115" s="15">
        <v>978925</v>
      </c>
      <c r="M115" s="15"/>
      <c r="N115" s="15" t="s">
        <v>20</v>
      </c>
      <c r="O115" s="15" t="s">
        <v>78</v>
      </c>
    </row>
    <row r="116" spans="1:15" s="18" customFormat="1" ht="11.25" customHeight="1">
      <c r="A116" s="13">
        <v>111</v>
      </c>
      <c r="B116" s="13" t="s">
        <v>30</v>
      </c>
      <c r="C116" s="14">
        <v>2404</v>
      </c>
      <c r="D116" s="15" t="s">
        <v>39</v>
      </c>
      <c r="E116" s="15" t="s">
        <v>74</v>
      </c>
      <c r="F116" s="15">
        <v>2.9</v>
      </c>
      <c r="G116" s="15">
        <v>130.63</v>
      </c>
      <c r="H116" s="15">
        <f t="shared" si="3"/>
        <v>26.810000000000002</v>
      </c>
      <c r="I116" s="15">
        <v>103.82</v>
      </c>
      <c r="J116" s="15">
        <f t="shared" si="4"/>
        <v>7504.8610579499355</v>
      </c>
      <c r="K116" s="15">
        <f t="shared" si="5"/>
        <v>9442.8819109998076</v>
      </c>
      <c r="L116" s="15">
        <v>980360</v>
      </c>
      <c r="M116" s="15"/>
      <c r="N116" s="15" t="s">
        <v>20</v>
      </c>
      <c r="O116" s="15" t="s">
        <v>78</v>
      </c>
    </row>
    <row r="117" spans="1:15" s="18" customFormat="1" ht="11.25" customHeight="1">
      <c r="A117" s="13">
        <v>112</v>
      </c>
      <c r="B117" s="13" t="s">
        <v>30</v>
      </c>
      <c r="C117" s="14">
        <v>2304</v>
      </c>
      <c r="D117" s="15" t="s">
        <v>40</v>
      </c>
      <c r="E117" s="15" t="s">
        <v>74</v>
      </c>
      <c r="F117" s="15">
        <v>2.9</v>
      </c>
      <c r="G117" s="15">
        <v>130.63</v>
      </c>
      <c r="H117" s="15">
        <f t="shared" si="3"/>
        <v>26.810000000000002</v>
      </c>
      <c r="I117" s="15">
        <v>103.82</v>
      </c>
      <c r="J117" s="15">
        <f t="shared" si="4"/>
        <v>7614.5831738498055</v>
      </c>
      <c r="K117" s="15">
        <f t="shared" si="5"/>
        <v>9580.9381622038145</v>
      </c>
      <c r="L117" s="15">
        <v>994693</v>
      </c>
      <c r="M117" s="15"/>
      <c r="N117" s="15" t="s">
        <v>20</v>
      </c>
      <c r="O117" s="15" t="s">
        <v>78</v>
      </c>
    </row>
    <row r="118" spans="1:15" s="18" customFormat="1" ht="11.25" customHeight="1">
      <c r="A118" s="13">
        <v>113</v>
      </c>
      <c r="B118" s="13" t="s">
        <v>30</v>
      </c>
      <c r="C118" s="14">
        <v>2204</v>
      </c>
      <c r="D118" s="15" t="s">
        <v>41</v>
      </c>
      <c r="E118" s="15" t="s">
        <v>74</v>
      </c>
      <c r="F118" s="15">
        <v>2.9</v>
      </c>
      <c r="G118" s="15">
        <v>130.63</v>
      </c>
      <c r="H118" s="15">
        <f t="shared" si="3"/>
        <v>26.810000000000002</v>
      </c>
      <c r="I118" s="15">
        <v>103.82</v>
      </c>
      <c r="J118" s="15">
        <f t="shared" si="4"/>
        <v>7625.5530888769808</v>
      </c>
      <c r="K118" s="15">
        <f t="shared" si="5"/>
        <v>9594.740897707572</v>
      </c>
      <c r="L118" s="15">
        <v>996126</v>
      </c>
      <c r="M118" s="15"/>
      <c r="N118" s="15" t="s">
        <v>20</v>
      </c>
      <c r="O118" s="15" t="s">
        <v>78</v>
      </c>
    </row>
    <row r="119" spans="1:15" s="18" customFormat="1" ht="11.25" customHeight="1">
      <c r="A119" s="13">
        <v>114</v>
      </c>
      <c r="B119" s="13" t="s">
        <v>30</v>
      </c>
      <c r="C119" s="14">
        <v>2104</v>
      </c>
      <c r="D119" s="15" t="s">
        <v>42</v>
      </c>
      <c r="E119" s="15" t="s">
        <v>74</v>
      </c>
      <c r="F119" s="15">
        <v>2.9</v>
      </c>
      <c r="G119" s="15">
        <v>130.63</v>
      </c>
      <c r="H119" s="15">
        <f t="shared" si="3"/>
        <v>26.810000000000002</v>
      </c>
      <c r="I119" s="15">
        <v>103.82</v>
      </c>
      <c r="J119" s="15">
        <f t="shared" si="4"/>
        <v>7636.5230039041571</v>
      </c>
      <c r="K119" s="15">
        <f t="shared" si="5"/>
        <v>9608.5436332113277</v>
      </c>
      <c r="L119" s="15">
        <v>997559</v>
      </c>
      <c r="M119" s="15"/>
      <c r="N119" s="15" t="s">
        <v>20</v>
      </c>
      <c r="O119" s="15" t="s">
        <v>78</v>
      </c>
    </row>
    <row r="120" spans="1:15" s="18" customFormat="1" ht="11.25" customHeight="1">
      <c r="A120" s="13">
        <v>115</v>
      </c>
      <c r="B120" s="13" t="s">
        <v>30</v>
      </c>
      <c r="C120" s="14">
        <v>2004</v>
      </c>
      <c r="D120" s="15" t="s">
        <v>43</v>
      </c>
      <c r="E120" s="15" t="s">
        <v>74</v>
      </c>
      <c r="F120" s="15">
        <v>2.9</v>
      </c>
      <c r="G120" s="15">
        <v>130.63</v>
      </c>
      <c r="H120" s="15">
        <f t="shared" si="3"/>
        <v>26.810000000000002</v>
      </c>
      <c r="I120" s="15">
        <v>103.82</v>
      </c>
      <c r="J120" s="15">
        <f t="shared" si="4"/>
        <v>7647.4929189313334</v>
      </c>
      <c r="K120" s="15">
        <f t="shared" si="5"/>
        <v>9622.3463687150852</v>
      </c>
      <c r="L120" s="15">
        <v>998992</v>
      </c>
      <c r="M120" s="15"/>
      <c r="N120" s="15" t="s">
        <v>20</v>
      </c>
      <c r="O120" s="15" t="s">
        <v>78</v>
      </c>
    </row>
    <row r="121" spans="1:15" s="18" customFormat="1" ht="11.25" customHeight="1">
      <c r="A121" s="13">
        <v>116</v>
      </c>
      <c r="B121" s="13" t="s">
        <v>30</v>
      </c>
      <c r="C121" s="14">
        <v>1904</v>
      </c>
      <c r="D121" s="15" t="s">
        <v>44</v>
      </c>
      <c r="E121" s="15" t="s">
        <v>74</v>
      </c>
      <c r="F121" s="15">
        <v>2.9</v>
      </c>
      <c r="G121" s="15">
        <v>130.63</v>
      </c>
      <c r="H121" s="15">
        <f t="shared" si="3"/>
        <v>26.810000000000002</v>
      </c>
      <c r="I121" s="15">
        <v>103.82</v>
      </c>
      <c r="J121" s="15">
        <f t="shared" si="4"/>
        <v>7658.4628339585088</v>
      </c>
      <c r="K121" s="15">
        <f t="shared" si="5"/>
        <v>9636.1491042188409</v>
      </c>
      <c r="L121" s="15">
        <v>1000425</v>
      </c>
      <c r="M121" s="15"/>
      <c r="N121" s="15" t="s">
        <v>20</v>
      </c>
      <c r="O121" s="15" t="s">
        <v>78</v>
      </c>
    </row>
    <row r="122" spans="1:15" s="18" customFormat="1" ht="11.25" customHeight="1">
      <c r="A122" s="13">
        <v>117</v>
      </c>
      <c r="B122" s="13" t="s">
        <v>30</v>
      </c>
      <c r="C122" s="14">
        <v>1804</v>
      </c>
      <c r="D122" s="15" t="s">
        <v>45</v>
      </c>
      <c r="E122" s="15" t="s">
        <v>74</v>
      </c>
      <c r="F122" s="15">
        <v>2.9</v>
      </c>
      <c r="G122" s="15">
        <v>130.63</v>
      </c>
      <c r="H122" s="15">
        <f t="shared" si="3"/>
        <v>26.810000000000002</v>
      </c>
      <c r="I122" s="15">
        <v>103.82</v>
      </c>
      <c r="J122" s="15">
        <f t="shared" si="4"/>
        <v>7669.4327489856851</v>
      </c>
      <c r="K122" s="15">
        <f t="shared" si="5"/>
        <v>9649.9518397225966</v>
      </c>
      <c r="L122" s="15">
        <v>1001858</v>
      </c>
      <c r="M122" s="15"/>
      <c r="N122" s="15" t="s">
        <v>20</v>
      </c>
      <c r="O122" s="15" t="s">
        <v>78</v>
      </c>
    </row>
    <row r="123" spans="1:15" s="18" customFormat="1" ht="11.25" customHeight="1">
      <c r="A123" s="13">
        <v>118</v>
      </c>
      <c r="B123" s="13" t="s">
        <v>30</v>
      </c>
      <c r="C123" s="14">
        <v>1704</v>
      </c>
      <c r="D123" s="15" t="s">
        <v>46</v>
      </c>
      <c r="E123" s="15" t="s">
        <v>74</v>
      </c>
      <c r="F123" s="15">
        <v>2.9</v>
      </c>
      <c r="G123" s="15">
        <v>130.63</v>
      </c>
      <c r="H123" s="15">
        <f t="shared" si="3"/>
        <v>26.810000000000002</v>
      </c>
      <c r="I123" s="15">
        <v>103.82</v>
      </c>
      <c r="J123" s="15">
        <f t="shared" si="4"/>
        <v>7834.0197504401749</v>
      </c>
      <c r="K123" s="15">
        <f t="shared" si="5"/>
        <v>9857.041032556348</v>
      </c>
      <c r="L123" s="15">
        <v>1023358</v>
      </c>
      <c r="M123" s="15"/>
      <c r="N123" s="15" t="s">
        <v>20</v>
      </c>
      <c r="O123" s="15" t="s">
        <v>78</v>
      </c>
    </row>
    <row r="124" spans="1:15" s="18" customFormat="1" ht="11.25" customHeight="1">
      <c r="A124" s="13">
        <v>119</v>
      </c>
      <c r="B124" s="13" t="s">
        <v>30</v>
      </c>
      <c r="C124" s="14">
        <v>1604</v>
      </c>
      <c r="D124" s="15" t="s">
        <v>47</v>
      </c>
      <c r="E124" s="15" t="s">
        <v>74</v>
      </c>
      <c r="F124" s="15">
        <v>2.9</v>
      </c>
      <c r="G124" s="15">
        <v>130.63</v>
      </c>
      <c r="H124" s="15">
        <f t="shared" si="3"/>
        <v>26.810000000000002</v>
      </c>
      <c r="I124" s="15">
        <v>103.82</v>
      </c>
      <c r="J124" s="15">
        <f t="shared" si="4"/>
        <v>7812.0722651764527</v>
      </c>
      <c r="K124" s="15">
        <f t="shared" si="5"/>
        <v>9829.4259294933545</v>
      </c>
      <c r="L124" s="15">
        <v>1020491</v>
      </c>
      <c r="M124" s="15"/>
      <c r="N124" s="15" t="s">
        <v>20</v>
      </c>
      <c r="O124" s="15" t="s">
        <v>78</v>
      </c>
    </row>
    <row r="125" spans="1:15" s="18" customFormat="1" ht="11.25" customHeight="1">
      <c r="A125" s="13">
        <v>120</v>
      </c>
      <c r="B125" s="13" t="s">
        <v>30</v>
      </c>
      <c r="C125" s="14">
        <v>1504</v>
      </c>
      <c r="D125" s="15" t="s">
        <v>48</v>
      </c>
      <c r="E125" s="15" t="s">
        <v>74</v>
      </c>
      <c r="F125" s="15">
        <v>2.9</v>
      </c>
      <c r="G125" s="15">
        <v>130.63</v>
      </c>
      <c r="H125" s="15">
        <f t="shared" si="3"/>
        <v>26.810000000000002</v>
      </c>
      <c r="I125" s="15">
        <v>103.82</v>
      </c>
      <c r="J125" s="15">
        <f t="shared" si="4"/>
        <v>7790.1247799127304</v>
      </c>
      <c r="K125" s="15">
        <f t="shared" si="5"/>
        <v>9801.810826430361</v>
      </c>
      <c r="L125" s="15">
        <v>1017624</v>
      </c>
      <c r="M125" s="15"/>
      <c r="N125" s="15" t="s">
        <v>20</v>
      </c>
      <c r="O125" s="15" t="s">
        <v>78</v>
      </c>
    </row>
    <row r="126" spans="1:15" s="18" customFormat="1" ht="11.25" customHeight="1">
      <c r="A126" s="13">
        <v>121</v>
      </c>
      <c r="B126" s="13" t="s">
        <v>30</v>
      </c>
      <c r="C126" s="14">
        <v>1404</v>
      </c>
      <c r="D126" s="15" t="s">
        <v>49</v>
      </c>
      <c r="E126" s="15" t="s">
        <v>74</v>
      </c>
      <c r="F126" s="15">
        <v>2.9</v>
      </c>
      <c r="G126" s="15">
        <v>130.63</v>
      </c>
      <c r="H126" s="15">
        <f t="shared" si="3"/>
        <v>26.810000000000002</v>
      </c>
      <c r="I126" s="15">
        <v>103.82</v>
      </c>
      <c r="J126" s="15">
        <f t="shared" si="4"/>
        <v>7768.1849498583788</v>
      </c>
      <c r="K126" s="15">
        <f t="shared" si="5"/>
        <v>9774.2053554228478</v>
      </c>
      <c r="L126" s="15">
        <v>1014758</v>
      </c>
      <c r="M126" s="15"/>
      <c r="N126" s="15" t="s">
        <v>20</v>
      </c>
      <c r="O126" s="15" t="s">
        <v>78</v>
      </c>
    </row>
    <row r="127" spans="1:15" s="18" customFormat="1" ht="11.25" customHeight="1">
      <c r="A127" s="13">
        <v>122</v>
      </c>
      <c r="B127" s="13" t="s">
        <v>30</v>
      </c>
      <c r="C127" s="14">
        <v>1304</v>
      </c>
      <c r="D127" s="15" t="s">
        <v>50</v>
      </c>
      <c r="E127" s="15" t="s">
        <v>74</v>
      </c>
      <c r="F127" s="15">
        <v>2.9</v>
      </c>
      <c r="G127" s="15">
        <v>130.63</v>
      </c>
      <c r="H127" s="15">
        <f t="shared" si="3"/>
        <v>26.810000000000002</v>
      </c>
      <c r="I127" s="15">
        <v>103.82</v>
      </c>
      <c r="J127" s="15">
        <f t="shared" si="4"/>
        <v>7746.2374645946566</v>
      </c>
      <c r="K127" s="15">
        <f t="shared" si="5"/>
        <v>9746.5902523598543</v>
      </c>
      <c r="L127" s="15">
        <v>1011891</v>
      </c>
      <c r="M127" s="15"/>
      <c r="N127" s="15" t="s">
        <v>20</v>
      </c>
      <c r="O127" s="15" t="s">
        <v>78</v>
      </c>
    </row>
    <row r="128" spans="1:15" s="18" customFormat="1" ht="11.25" customHeight="1">
      <c r="A128" s="13">
        <v>123</v>
      </c>
      <c r="B128" s="13" t="s">
        <v>30</v>
      </c>
      <c r="C128" s="14">
        <v>1204</v>
      </c>
      <c r="D128" s="15" t="s">
        <v>51</v>
      </c>
      <c r="E128" s="15" t="s">
        <v>74</v>
      </c>
      <c r="F128" s="15">
        <v>2.9</v>
      </c>
      <c r="G128" s="15">
        <v>130.63</v>
      </c>
      <c r="H128" s="15">
        <f t="shared" si="3"/>
        <v>26.810000000000002</v>
      </c>
      <c r="I128" s="15">
        <v>103.82</v>
      </c>
      <c r="J128" s="15">
        <f t="shared" si="4"/>
        <v>7724.3052897496746</v>
      </c>
      <c r="K128" s="15">
        <f t="shared" si="5"/>
        <v>9718.9944134078214</v>
      </c>
      <c r="L128" s="15">
        <v>1009026</v>
      </c>
      <c r="M128" s="15"/>
      <c r="N128" s="15" t="s">
        <v>20</v>
      </c>
      <c r="O128" s="15" t="s">
        <v>78</v>
      </c>
    </row>
    <row r="129" spans="1:15" s="18" customFormat="1" ht="11.25" customHeight="1">
      <c r="A129" s="13">
        <v>124</v>
      </c>
      <c r="B129" s="13" t="s">
        <v>30</v>
      </c>
      <c r="C129" s="14">
        <v>1104</v>
      </c>
      <c r="D129" s="15" t="s">
        <v>52</v>
      </c>
      <c r="E129" s="15" t="s">
        <v>74</v>
      </c>
      <c r="F129" s="15">
        <v>2.9</v>
      </c>
      <c r="G129" s="15">
        <v>130.63</v>
      </c>
      <c r="H129" s="15">
        <f t="shared" si="3"/>
        <v>26.810000000000002</v>
      </c>
      <c r="I129" s="15">
        <v>103.82</v>
      </c>
      <c r="J129" s="15">
        <f t="shared" si="4"/>
        <v>7702.3501492765827</v>
      </c>
      <c r="K129" s="15">
        <f t="shared" si="5"/>
        <v>9691.3696782893476</v>
      </c>
      <c r="L129" s="15">
        <v>1006158</v>
      </c>
      <c r="M129" s="15"/>
      <c r="N129" s="15" t="s">
        <v>20</v>
      </c>
      <c r="O129" s="15" t="s">
        <v>78</v>
      </c>
    </row>
    <row r="130" spans="1:15" s="18" customFormat="1" ht="11.25" customHeight="1">
      <c r="A130" s="13">
        <v>125</v>
      </c>
      <c r="B130" s="13" t="s">
        <v>30</v>
      </c>
      <c r="C130" s="14">
        <v>1004</v>
      </c>
      <c r="D130" s="15" t="s">
        <v>53</v>
      </c>
      <c r="E130" s="15" t="s">
        <v>74</v>
      </c>
      <c r="F130" s="15">
        <v>2.9</v>
      </c>
      <c r="G130" s="15">
        <v>130.63</v>
      </c>
      <c r="H130" s="15">
        <f t="shared" si="3"/>
        <v>26.810000000000002</v>
      </c>
      <c r="I130" s="15">
        <v>103.82</v>
      </c>
      <c r="J130" s="15">
        <f t="shared" si="4"/>
        <v>7680.4026640128614</v>
      </c>
      <c r="K130" s="15">
        <f t="shared" si="5"/>
        <v>9663.7545752263541</v>
      </c>
      <c r="L130" s="15">
        <v>1003291</v>
      </c>
      <c r="M130" s="15"/>
      <c r="N130" s="15" t="s">
        <v>20</v>
      </c>
      <c r="O130" s="15" t="s">
        <v>78</v>
      </c>
    </row>
    <row r="131" spans="1:15" s="18" customFormat="1" ht="11.25" customHeight="1">
      <c r="A131" s="13">
        <v>126</v>
      </c>
      <c r="B131" s="13" t="s">
        <v>30</v>
      </c>
      <c r="C131" s="14">
        <v>904</v>
      </c>
      <c r="D131" s="15" t="s">
        <v>54</v>
      </c>
      <c r="E131" s="15" t="s">
        <v>74</v>
      </c>
      <c r="F131" s="15">
        <v>2.9</v>
      </c>
      <c r="G131" s="15">
        <v>130.63</v>
      </c>
      <c r="H131" s="15">
        <f t="shared" si="3"/>
        <v>26.810000000000002</v>
      </c>
      <c r="I131" s="15">
        <v>103.82</v>
      </c>
      <c r="J131" s="15">
        <f t="shared" si="4"/>
        <v>7658.4628339585088</v>
      </c>
      <c r="K131" s="15">
        <f t="shared" si="5"/>
        <v>9636.1491042188409</v>
      </c>
      <c r="L131" s="15">
        <v>1000425</v>
      </c>
      <c r="M131" s="15"/>
      <c r="N131" s="15" t="s">
        <v>20</v>
      </c>
      <c r="O131" s="15" t="s">
        <v>78</v>
      </c>
    </row>
    <row r="132" spans="1:15" s="18" customFormat="1" ht="11.25" customHeight="1">
      <c r="A132" s="13">
        <v>127</v>
      </c>
      <c r="B132" s="13" t="s">
        <v>30</v>
      </c>
      <c r="C132" s="14">
        <v>804</v>
      </c>
      <c r="D132" s="15" t="s">
        <v>55</v>
      </c>
      <c r="E132" s="15" t="s">
        <v>74</v>
      </c>
      <c r="F132" s="15">
        <v>2.9</v>
      </c>
      <c r="G132" s="15">
        <v>130.63</v>
      </c>
      <c r="H132" s="15">
        <f t="shared" si="3"/>
        <v>26.810000000000002</v>
      </c>
      <c r="I132" s="15">
        <v>103.82</v>
      </c>
      <c r="J132" s="15">
        <f t="shared" si="4"/>
        <v>7636.5230039041571</v>
      </c>
      <c r="K132" s="15">
        <f t="shared" si="5"/>
        <v>9608.5436332113277</v>
      </c>
      <c r="L132" s="15">
        <v>997559</v>
      </c>
      <c r="M132" s="15"/>
      <c r="N132" s="15" t="s">
        <v>20</v>
      </c>
      <c r="O132" s="15" t="s">
        <v>78</v>
      </c>
    </row>
    <row r="133" spans="1:15" s="18" customFormat="1" ht="11.25" customHeight="1">
      <c r="A133" s="13">
        <v>128</v>
      </c>
      <c r="B133" s="13" t="s">
        <v>30</v>
      </c>
      <c r="C133" s="14">
        <v>704</v>
      </c>
      <c r="D133" s="15" t="s">
        <v>56</v>
      </c>
      <c r="E133" s="15" t="s">
        <v>74</v>
      </c>
      <c r="F133" s="15">
        <v>2.9</v>
      </c>
      <c r="G133" s="15">
        <v>130.63</v>
      </c>
      <c r="H133" s="15">
        <f t="shared" si="3"/>
        <v>26.810000000000002</v>
      </c>
      <c r="I133" s="15">
        <v>103.82</v>
      </c>
      <c r="J133" s="15">
        <f t="shared" si="4"/>
        <v>7614.5831738498055</v>
      </c>
      <c r="K133" s="15">
        <f t="shared" si="5"/>
        <v>9580.9381622038145</v>
      </c>
      <c r="L133" s="15">
        <v>994693</v>
      </c>
      <c r="M133" s="15"/>
      <c r="N133" s="15" t="s">
        <v>20</v>
      </c>
      <c r="O133" s="15" t="s">
        <v>78</v>
      </c>
    </row>
    <row r="134" spans="1:15" s="18" customFormat="1" ht="11.25" customHeight="1">
      <c r="A134" s="13">
        <v>129</v>
      </c>
      <c r="B134" s="13" t="s">
        <v>30</v>
      </c>
      <c r="C134" s="14">
        <v>604</v>
      </c>
      <c r="D134" s="15" t="s">
        <v>57</v>
      </c>
      <c r="E134" s="15" t="s">
        <v>74</v>
      </c>
      <c r="F134" s="15">
        <v>2.9</v>
      </c>
      <c r="G134" s="15">
        <v>130.63</v>
      </c>
      <c r="H134" s="15">
        <f t="shared" ref="H134:H197" si="6">G134-I134</f>
        <v>26.810000000000002</v>
      </c>
      <c r="I134" s="15">
        <v>103.82</v>
      </c>
      <c r="J134" s="15">
        <f t="shared" ref="J134:J197" si="7">L134/G134</f>
        <v>7592.6280333767127</v>
      </c>
      <c r="K134" s="15">
        <f t="shared" ref="K134:K197" si="8">L134/I134</f>
        <v>9553.3134270853407</v>
      </c>
      <c r="L134" s="15">
        <v>991825</v>
      </c>
      <c r="M134" s="15"/>
      <c r="N134" s="15" t="s">
        <v>20</v>
      </c>
      <c r="O134" s="15" t="s">
        <v>78</v>
      </c>
    </row>
    <row r="135" spans="1:15" s="18" customFormat="1" ht="11.25" customHeight="1">
      <c r="A135" s="13">
        <v>130</v>
      </c>
      <c r="B135" s="13" t="s">
        <v>30</v>
      </c>
      <c r="C135" s="14">
        <v>504</v>
      </c>
      <c r="D135" s="15" t="s">
        <v>58</v>
      </c>
      <c r="E135" s="15" t="s">
        <v>74</v>
      </c>
      <c r="F135" s="15">
        <v>2.9</v>
      </c>
      <c r="G135" s="15">
        <v>130.63</v>
      </c>
      <c r="H135" s="15">
        <f t="shared" si="6"/>
        <v>26.810000000000002</v>
      </c>
      <c r="I135" s="15">
        <v>103.82</v>
      </c>
      <c r="J135" s="15">
        <f t="shared" si="7"/>
        <v>7570.6805481129913</v>
      </c>
      <c r="K135" s="15">
        <f t="shared" si="8"/>
        <v>9525.6983240223472</v>
      </c>
      <c r="L135" s="15">
        <v>988958</v>
      </c>
      <c r="M135" s="15"/>
      <c r="N135" s="15" t="s">
        <v>20</v>
      </c>
      <c r="O135" s="15" t="s">
        <v>78</v>
      </c>
    </row>
    <row r="136" spans="1:15" s="18" customFormat="1" ht="11.25" customHeight="1">
      <c r="A136" s="13">
        <v>131</v>
      </c>
      <c r="B136" s="13" t="s">
        <v>30</v>
      </c>
      <c r="C136" s="14">
        <v>404</v>
      </c>
      <c r="D136" s="15" t="s">
        <v>59</v>
      </c>
      <c r="E136" s="15" t="s">
        <v>74</v>
      </c>
      <c r="F136" s="15">
        <v>2.9</v>
      </c>
      <c r="G136" s="15">
        <v>130.63</v>
      </c>
      <c r="H136" s="15">
        <f t="shared" si="6"/>
        <v>26.810000000000002</v>
      </c>
      <c r="I136" s="15">
        <v>103.82</v>
      </c>
      <c r="J136" s="15">
        <f t="shared" si="7"/>
        <v>7548.7483732680093</v>
      </c>
      <c r="K136" s="15">
        <f t="shared" si="8"/>
        <v>9498.1024850703143</v>
      </c>
      <c r="L136" s="15">
        <v>986093</v>
      </c>
      <c r="M136" s="15"/>
      <c r="N136" s="15" t="s">
        <v>20</v>
      </c>
      <c r="O136" s="15" t="s">
        <v>78</v>
      </c>
    </row>
    <row r="137" spans="1:15" s="18" customFormat="1" ht="11.25" customHeight="1">
      <c r="A137" s="13">
        <v>132</v>
      </c>
      <c r="B137" s="13" t="s">
        <v>30</v>
      </c>
      <c r="C137" s="14">
        <v>304</v>
      </c>
      <c r="D137" s="15" t="s">
        <v>60</v>
      </c>
      <c r="E137" s="15" t="s">
        <v>74</v>
      </c>
      <c r="F137" s="15">
        <v>2.9</v>
      </c>
      <c r="G137" s="15">
        <v>130.63</v>
      </c>
      <c r="H137" s="15">
        <f t="shared" si="6"/>
        <v>26.810000000000002</v>
      </c>
      <c r="I137" s="15">
        <v>103.82</v>
      </c>
      <c r="J137" s="15">
        <f t="shared" si="7"/>
        <v>7493.8758325040189</v>
      </c>
      <c r="K137" s="15">
        <f t="shared" si="8"/>
        <v>9429.0599113850894</v>
      </c>
      <c r="L137" s="15">
        <v>978925</v>
      </c>
      <c r="M137" s="15"/>
      <c r="N137" s="15" t="s">
        <v>20</v>
      </c>
      <c r="O137" s="15" t="s">
        <v>78</v>
      </c>
    </row>
    <row r="138" spans="1:15" s="18" customFormat="1" ht="11.25" customHeight="1">
      <c r="A138" s="13">
        <v>133</v>
      </c>
      <c r="B138" s="13" t="s">
        <v>30</v>
      </c>
      <c r="C138" s="14">
        <v>204</v>
      </c>
      <c r="D138" s="15" t="s">
        <v>63</v>
      </c>
      <c r="E138" s="15" t="s">
        <v>74</v>
      </c>
      <c r="F138" s="15">
        <v>2.9</v>
      </c>
      <c r="G138" s="15">
        <v>130.63</v>
      </c>
      <c r="H138" s="15">
        <f t="shared" si="6"/>
        <v>26.810000000000002</v>
      </c>
      <c r="I138" s="15">
        <v>103.82</v>
      </c>
      <c r="J138" s="15">
        <f t="shared" si="7"/>
        <v>7384.1613718135195</v>
      </c>
      <c r="K138" s="15">
        <f t="shared" si="8"/>
        <v>9291.0132922365647</v>
      </c>
      <c r="L138" s="15">
        <v>964593</v>
      </c>
      <c r="M138" s="15"/>
      <c r="N138" s="15" t="s">
        <v>20</v>
      </c>
      <c r="O138" s="15" t="s">
        <v>78</v>
      </c>
    </row>
    <row r="139" spans="1:15" s="18" customFormat="1" ht="11.25" customHeight="1">
      <c r="A139" s="13">
        <v>134</v>
      </c>
      <c r="B139" s="13" t="s">
        <v>30</v>
      </c>
      <c r="C139" s="14">
        <v>104</v>
      </c>
      <c r="D139" s="15" t="s">
        <v>67</v>
      </c>
      <c r="E139" s="15" t="s">
        <v>74</v>
      </c>
      <c r="F139" s="15">
        <v>2.9</v>
      </c>
      <c r="G139" s="15">
        <v>130.63</v>
      </c>
      <c r="H139" s="15">
        <f t="shared" si="6"/>
        <v>26.810000000000002</v>
      </c>
      <c r="I139" s="15">
        <v>103.82</v>
      </c>
      <c r="J139" s="15">
        <f t="shared" si="7"/>
        <v>7164.7171400137795</v>
      </c>
      <c r="K139" s="15">
        <f t="shared" si="8"/>
        <v>9014.9007898285508</v>
      </c>
      <c r="L139" s="15">
        <v>935927</v>
      </c>
      <c r="M139" s="15"/>
      <c r="N139" s="15" t="s">
        <v>20</v>
      </c>
      <c r="O139" s="15" t="s">
        <v>78</v>
      </c>
    </row>
    <row r="140" spans="1:15" s="18" customFormat="1" ht="11.25" customHeight="1">
      <c r="A140" s="13">
        <v>135</v>
      </c>
      <c r="B140" s="13" t="s">
        <v>81</v>
      </c>
      <c r="C140" s="14">
        <v>3401</v>
      </c>
      <c r="D140" s="15" t="s">
        <v>68</v>
      </c>
      <c r="E140" s="15" t="s">
        <v>74</v>
      </c>
      <c r="F140" s="15">
        <v>2.9</v>
      </c>
      <c r="G140" s="15">
        <v>129.84</v>
      </c>
      <c r="H140" s="15">
        <f t="shared" si="6"/>
        <v>26.510000000000005</v>
      </c>
      <c r="I140" s="15">
        <v>103.33</v>
      </c>
      <c r="J140" s="15">
        <f t="shared" si="7"/>
        <v>6967.228897104128</v>
      </c>
      <c r="K140" s="15">
        <f t="shared" si="8"/>
        <v>8754.717894125617</v>
      </c>
      <c r="L140" s="15">
        <v>904625</v>
      </c>
      <c r="M140" s="15"/>
      <c r="N140" s="15" t="s">
        <v>20</v>
      </c>
      <c r="O140" s="15" t="s">
        <v>75</v>
      </c>
    </row>
    <row r="141" spans="1:15" s="18" customFormat="1" ht="11.25" customHeight="1">
      <c r="A141" s="13">
        <v>136</v>
      </c>
      <c r="B141" s="13" t="s">
        <v>82</v>
      </c>
      <c r="C141" s="14">
        <v>3301</v>
      </c>
      <c r="D141" s="15" t="s">
        <v>69</v>
      </c>
      <c r="E141" s="15" t="s">
        <v>74</v>
      </c>
      <c r="F141" s="15">
        <v>2.9</v>
      </c>
      <c r="G141" s="15">
        <v>129.84</v>
      </c>
      <c r="H141" s="15">
        <f t="shared" si="6"/>
        <v>26.510000000000005</v>
      </c>
      <c r="I141" s="15">
        <v>103.33</v>
      </c>
      <c r="J141" s="15">
        <f t="shared" si="7"/>
        <v>7186.6682070240295</v>
      </c>
      <c r="K141" s="15">
        <f t="shared" si="8"/>
        <v>9030.4558211555213</v>
      </c>
      <c r="L141" s="15">
        <v>933117</v>
      </c>
      <c r="M141" s="15"/>
      <c r="N141" s="15" t="s">
        <v>20</v>
      </c>
      <c r="O141" s="15" t="s">
        <v>77</v>
      </c>
    </row>
    <row r="142" spans="1:15" s="18" customFormat="1" ht="11.25" customHeight="1">
      <c r="A142" s="13">
        <v>137</v>
      </c>
      <c r="B142" s="13" t="s">
        <v>70</v>
      </c>
      <c r="C142" s="14">
        <v>3201</v>
      </c>
      <c r="D142" s="15" t="s">
        <v>71</v>
      </c>
      <c r="E142" s="15" t="s">
        <v>74</v>
      </c>
      <c r="F142" s="15">
        <v>2.9</v>
      </c>
      <c r="G142" s="15">
        <v>129.84</v>
      </c>
      <c r="H142" s="15">
        <f t="shared" si="6"/>
        <v>26.510000000000005</v>
      </c>
      <c r="I142" s="15">
        <v>103.33</v>
      </c>
      <c r="J142" s="15">
        <f t="shared" si="7"/>
        <v>7296.3801601971654</v>
      </c>
      <c r="K142" s="15">
        <f t="shared" si="8"/>
        <v>9168.3151069389332</v>
      </c>
      <c r="L142" s="15">
        <v>947362</v>
      </c>
      <c r="M142" s="15"/>
      <c r="N142" s="15" t="s">
        <v>20</v>
      </c>
      <c r="O142" s="15" t="s">
        <v>78</v>
      </c>
    </row>
    <row r="143" spans="1:15" s="18" customFormat="1" ht="11.25" customHeight="1">
      <c r="A143" s="13">
        <v>138</v>
      </c>
      <c r="B143" s="13" t="s">
        <v>70</v>
      </c>
      <c r="C143" s="14">
        <v>3101</v>
      </c>
      <c r="D143" s="15" t="s">
        <v>32</v>
      </c>
      <c r="E143" s="15" t="s">
        <v>74</v>
      </c>
      <c r="F143" s="15">
        <v>2.9</v>
      </c>
      <c r="G143" s="15">
        <v>129.84</v>
      </c>
      <c r="H143" s="15">
        <f t="shared" si="6"/>
        <v>26.510000000000005</v>
      </c>
      <c r="I143" s="15">
        <v>103.33</v>
      </c>
      <c r="J143" s="15">
        <f t="shared" si="7"/>
        <v>7318.3302526186071</v>
      </c>
      <c r="K143" s="15">
        <f t="shared" si="8"/>
        <v>9195.8966418271557</v>
      </c>
      <c r="L143" s="15">
        <v>950212</v>
      </c>
      <c r="M143" s="15"/>
      <c r="N143" s="15" t="s">
        <v>20</v>
      </c>
      <c r="O143" s="15" t="s">
        <v>78</v>
      </c>
    </row>
    <row r="144" spans="1:15" s="18" customFormat="1" ht="11.25" customHeight="1">
      <c r="A144" s="13">
        <v>139</v>
      </c>
      <c r="B144" s="13" t="s">
        <v>70</v>
      </c>
      <c r="C144" s="14">
        <v>3001</v>
      </c>
      <c r="D144" s="15" t="s">
        <v>33</v>
      </c>
      <c r="E144" s="15" t="s">
        <v>74</v>
      </c>
      <c r="F144" s="15">
        <v>2.9</v>
      </c>
      <c r="G144" s="15">
        <v>129.84</v>
      </c>
      <c r="H144" s="15">
        <f t="shared" si="6"/>
        <v>26.510000000000005</v>
      </c>
      <c r="I144" s="15">
        <v>103.33</v>
      </c>
      <c r="J144" s="15">
        <f t="shared" si="7"/>
        <v>7340.2803450400488</v>
      </c>
      <c r="K144" s="15">
        <f t="shared" si="8"/>
        <v>9223.4781767153781</v>
      </c>
      <c r="L144" s="15">
        <v>953062</v>
      </c>
      <c r="M144" s="15"/>
      <c r="N144" s="15" t="s">
        <v>20</v>
      </c>
      <c r="O144" s="15" t="s">
        <v>78</v>
      </c>
    </row>
    <row r="145" spans="1:15" s="18" customFormat="1" ht="11.25" customHeight="1">
      <c r="A145" s="13">
        <v>140</v>
      </c>
      <c r="B145" s="13" t="s">
        <v>70</v>
      </c>
      <c r="C145" s="14">
        <v>2901</v>
      </c>
      <c r="D145" s="15" t="s">
        <v>34</v>
      </c>
      <c r="E145" s="15" t="s">
        <v>74</v>
      </c>
      <c r="F145" s="15">
        <v>2.9</v>
      </c>
      <c r="G145" s="15">
        <v>129.84</v>
      </c>
      <c r="H145" s="15">
        <f t="shared" si="6"/>
        <v>26.510000000000005</v>
      </c>
      <c r="I145" s="15">
        <v>103.33</v>
      </c>
      <c r="J145" s="15">
        <f t="shared" si="7"/>
        <v>7351.2399876771406</v>
      </c>
      <c r="K145" s="15">
        <f t="shared" si="8"/>
        <v>9237.2495886964098</v>
      </c>
      <c r="L145" s="15">
        <v>954485</v>
      </c>
      <c r="M145" s="15"/>
      <c r="N145" s="15" t="s">
        <v>20</v>
      </c>
      <c r="O145" s="15" t="s">
        <v>78</v>
      </c>
    </row>
    <row r="146" spans="1:15" s="18" customFormat="1" ht="11.25" customHeight="1">
      <c r="A146" s="13">
        <v>141</v>
      </c>
      <c r="B146" s="13" t="s">
        <v>70</v>
      </c>
      <c r="C146" s="14">
        <v>2801</v>
      </c>
      <c r="D146" s="15" t="s">
        <v>35</v>
      </c>
      <c r="E146" s="15" t="s">
        <v>74</v>
      </c>
      <c r="F146" s="15">
        <v>2.9</v>
      </c>
      <c r="G146" s="15">
        <v>129.84</v>
      </c>
      <c r="H146" s="15">
        <f t="shared" si="6"/>
        <v>26.510000000000005</v>
      </c>
      <c r="I146" s="15">
        <v>103.33</v>
      </c>
      <c r="J146" s="15">
        <f t="shared" si="7"/>
        <v>7362.2227356746762</v>
      </c>
      <c r="K146" s="15">
        <f t="shared" si="8"/>
        <v>9251.0500338720612</v>
      </c>
      <c r="L146" s="15">
        <v>955911</v>
      </c>
      <c r="M146" s="15"/>
      <c r="N146" s="15" t="s">
        <v>20</v>
      </c>
      <c r="O146" s="15" t="s">
        <v>78</v>
      </c>
    </row>
    <row r="147" spans="1:15" s="18" customFormat="1" ht="11.25" customHeight="1">
      <c r="A147" s="13">
        <v>142</v>
      </c>
      <c r="B147" s="13" t="s">
        <v>70</v>
      </c>
      <c r="C147" s="14">
        <v>2701</v>
      </c>
      <c r="D147" s="15" t="s">
        <v>36</v>
      </c>
      <c r="E147" s="15" t="s">
        <v>74</v>
      </c>
      <c r="F147" s="15">
        <v>2.9</v>
      </c>
      <c r="G147" s="15">
        <v>129.84</v>
      </c>
      <c r="H147" s="15">
        <f t="shared" si="6"/>
        <v>26.510000000000005</v>
      </c>
      <c r="I147" s="15">
        <v>103.33</v>
      </c>
      <c r="J147" s="15">
        <f t="shared" si="7"/>
        <v>7373.1900800985823</v>
      </c>
      <c r="K147" s="15">
        <f t="shared" si="8"/>
        <v>9264.8311235846322</v>
      </c>
      <c r="L147" s="15">
        <v>957335</v>
      </c>
      <c r="M147" s="15"/>
      <c r="N147" s="15" t="s">
        <v>20</v>
      </c>
      <c r="O147" s="15" t="s">
        <v>78</v>
      </c>
    </row>
    <row r="148" spans="1:15" s="18" customFormat="1" ht="11.25" customHeight="1">
      <c r="A148" s="13">
        <v>143</v>
      </c>
      <c r="B148" s="13" t="s">
        <v>70</v>
      </c>
      <c r="C148" s="14">
        <v>2601</v>
      </c>
      <c r="D148" s="15" t="s">
        <v>37</v>
      </c>
      <c r="E148" s="15" t="s">
        <v>74</v>
      </c>
      <c r="F148" s="15">
        <v>2.9</v>
      </c>
      <c r="G148" s="15">
        <v>129.84</v>
      </c>
      <c r="H148" s="15">
        <f t="shared" si="6"/>
        <v>26.510000000000005</v>
      </c>
      <c r="I148" s="15">
        <v>103.33</v>
      </c>
      <c r="J148" s="15">
        <f t="shared" si="7"/>
        <v>7384.1651263093036</v>
      </c>
      <c r="K148" s="15">
        <f t="shared" si="8"/>
        <v>9278.6218910287425</v>
      </c>
      <c r="L148" s="15">
        <v>958760</v>
      </c>
      <c r="M148" s="15"/>
      <c r="N148" s="15" t="s">
        <v>20</v>
      </c>
      <c r="O148" s="15" t="s">
        <v>78</v>
      </c>
    </row>
    <row r="149" spans="1:15" s="18" customFormat="1" ht="11.25" customHeight="1">
      <c r="A149" s="13">
        <v>144</v>
      </c>
      <c r="B149" s="13" t="s">
        <v>70</v>
      </c>
      <c r="C149" s="14">
        <v>2501</v>
      </c>
      <c r="D149" s="15" t="s">
        <v>38</v>
      </c>
      <c r="E149" s="15" t="s">
        <v>74</v>
      </c>
      <c r="F149" s="15">
        <v>2.9</v>
      </c>
      <c r="G149" s="15">
        <v>129.84</v>
      </c>
      <c r="H149" s="15">
        <f t="shared" si="6"/>
        <v>26.510000000000005</v>
      </c>
      <c r="I149" s="15">
        <v>103.33</v>
      </c>
      <c r="J149" s="15">
        <f t="shared" si="7"/>
        <v>7395.1401725200249</v>
      </c>
      <c r="K149" s="15">
        <f t="shared" si="8"/>
        <v>9292.4126584728547</v>
      </c>
      <c r="L149" s="15">
        <v>960185</v>
      </c>
      <c r="M149" s="15"/>
      <c r="N149" s="15" t="s">
        <v>20</v>
      </c>
      <c r="O149" s="15" t="s">
        <v>78</v>
      </c>
    </row>
    <row r="150" spans="1:15" s="18" customFormat="1" ht="11.25" customHeight="1">
      <c r="A150" s="13">
        <v>145</v>
      </c>
      <c r="B150" s="13" t="s">
        <v>70</v>
      </c>
      <c r="C150" s="14">
        <v>2401</v>
      </c>
      <c r="D150" s="15" t="s">
        <v>39</v>
      </c>
      <c r="E150" s="15" t="s">
        <v>74</v>
      </c>
      <c r="F150" s="15">
        <v>2.9</v>
      </c>
      <c r="G150" s="15">
        <v>129.84</v>
      </c>
      <c r="H150" s="15">
        <f t="shared" si="6"/>
        <v>26.510000000000005</v>
      </c>
      <c r="I150" s="15">
        <v>103.33</v>
      </c>
      <c r="J150" s="15">
        <f t="shared" si="7"/>
        <v>7406.1075169439309</v>
      </c>
      <c r="K150" s="15">
        <f t="shared" si="8"/>
        <v>9306.1937481854256</v>
      </c>
      <c r="L150" s="15">
        <v>961609</v>
      </c>
      <c r="M150" s="15"/>
      <c r="N150" s="15" t="s">
        <v>20</v>
      </c>
      <c r="O150" s="15" t="s">
        <v>78</v>
      </c>
    </row>
    <row r="151" spans="1:15" s="18" customFormat="1" ht="11.25" customHeight="1">
      <c r="A151" s="13">
        <v>146</v>
      </c>
      <c r="B151" s="13" t="s">
        <v>70</v>
      </c>
      <c r="C151" s="14">
        <v>2301</v>
      </c>
      <c r="D151" s="15" t="s">
        <v>40</v>
      </c>
      <c r="E151" s="15" t="s">
        <v>74</v>
      </c>
      <c r="F151" s="15">
        <v>2.9</v>
      </c>
      <c r="G151" s="15">
        <v>129.84</v>
      </c>
      <c r="H151" s="15">
        <f t="shared" si="6"/>
        <v>26.510000000000005</v>
      </c>
      <c r="I151" s="15">
        <v>103.33</v>
      </c>
      <c r="J151" s="15">
        <f t="shared" si="7"/>
        <v>7515.8271719038812</v>
      </c>
      <c r="K151" s="15">
        <f t="shared" si="8"/>
        <v>9444.0627117003769</v>
      </c>
      <c r="L151" s="15">
        <v>975855</v>
      </c>
      <c r="M151" s="15"/>
      <c r="N151" s="15" t="s">
        <v>20</v>
      </c>
      <c r="O151" s="15" t="s">
        <v>78</v>
      </c>
    </row>
    <row r="152" spans="1:15" s="18" customFormat="1" ht="11.25" customHeight="1">
      <c r="A152" s="13">
        <v>147</v>
      </c>
      <c r="B152" s="13" t="s">
        <v>70</v>
      </c>
      <c r="C152" s="14">
        <v>2201</v>
      </c>
      <c r="D152" s="15" t="s">
        <v>41</v>
      </c>
      <c r="E152" s="15" t="s">
        <v>74</v>
      </c>
      <c r="F152" s="15">
        <v>2.9</v>
      </c>
      <c r="G152" s="15">
        <v>129.84</v>
      </c>
      <c r="H152" s="15">
        <f t="shared" si="6"/>
        <v>26.510000000000005</v>
      </c>
      <c r="I152" s="15">
        <v>103.33</v>
      </c>
      <c r="J152" s="15">
        <f t="shared" si="7"/>
        <v>7526.8022181146025</v>
      </c>
      <c r="K152" s="15">
        <f t="shared" si="8"/>
        <v>9457.853479144489</v>
      </c>
      <c r="L152" s="15">
        <v>977280</v>
      </c>
      <c r="M152" s="15"/>
      <c r="N152" s="15" t="s">
        <v>20</v>
      </c>
      <c r="O152" s="15" t="s">
        <v>78</v>
      </c>
    </row>
    <row r="153" spans="1:15" s="18" customFormat="1" ht="11.25" customHeight="1">
      <c r="A153" s="13">
        <v>148</v>
      </c>
      <c r="B153" s="13" t="s">
        <v>70</v>
      </c>
      <c r="C153" s="14">
        <v>2101</v>
      </c>
      <c r="D153" s="15" t="s">
        <v>42</v>
      </c>
      <c r="E153" s="15" t="s">
        <v>74</v>
      </c>
      <c r="F153" s="15">
        <v>2.9</v>
      </c>
      <c r="G153" s="15">
        <v>129.84</v>
      </c>
      <c r="H153" s="15">
        <f t="shared" si="6"/>
        <v>26.510000000000005</v>
      </c>
      <c r="I153" s="15">
        <v>103.33</v>
      </c>
      <c r="J153" s="15">
        <f t="shared" si="7"/>
        <v>7537.7695625385086</v>
      </c>
      <c r="K153" s="15">
        <f t="shared" si="8"/>
        <v>9471.63456885706</v>
      </c>
      <c r="L153" s="15">
        <v>978704</v>
      </c>
      <c r="M153" s="15"/>
      <c r="N153" s="15" t="s">
        <v>20</v>
      </c>
      <c r="O153" s="15" t="s">
        <v>78</v>
      </c>
    </row>
    <row r="154" spans="1:15" s="18" customFormat="1" ht="11.25" customHeight="1">
      <c r="A154" s="13">
        <v>149</v>
      </c>
      <c r="B154" s="13" t="s">
        <v>70</v>
      </c>
      <c r="C154" s="14">
        <v>2001</v>
      </c>
      <c r="D154" s="15" t="s">
        <v>43</v>
      </c>
      <c r="E154" s="15" t="s">
        <v>74</v>
      </c>
      <c r="F154" s="15">
        <v>2.9</v>
      </c>
      <c r="G154" s="15">
        <v>129.84</v>
      </c>
      <c r="H154" s="15">
        <f t="shared" si="6"/>
        <v>26.510000000000005</v>
      </c>
      <c r="I154" s="15">
        <v>103.33</v>
      </c>
      <c r="J154" s="15">
        <f t="shared" si="7"/>
        <v>7548.7523105360442</v>
      </c>
      <c r="K154" s="15">
        <f t="shared" si="8"/>
        <v>9485.4350140327115</v>
      </c>
      <c r="L154" s="15">
        <v>980130</v>
      </c>
      <c r="M154" s="15"/>
      <c r="N154" s="15" t="s">
        <v>20</v>
      </c>
      <c r="O154" s="15" t="s">
        <v>78</v>
      </c>
    </row>
    <row r="155" spans="1:15" s="18" customFormat="1" ht="11.25" customHeight="1">
      <c r="A155" s="13">
        <v>150</v>
      </c>
      <c r="B155" s="13" t="s">
        <v>70</v>
      </c>
      <c r="C155" s="14">
        <v>1901</v>
      </c>
      <c r="D155" s="15" t="s">
        <v>44</v>
      </c>
      <c r="E155" s="15" t="s">
        <v>74</v>
      </c>
      <c r="F155" s="15">
        <v>2.9</v>
      </c>
      <c r="G155" s="15">
        <v>129.84</v>
      </c>
      <c r="H155" s="15">
        <f t="shared" si="6"/>
        <v>26.510000000000005</v>
      </c>
      <c r="I155" s="15">
        <v>103.33</v>
      </c>
      <c r="J155" s="15">
        <f t="shared" si="7"/>
        <v>7559.7196549599503</v>
      </c>
      <c r="K155" s="15">
        <f t="shared" si="8"/>
        <v>9499.2161037452825</v>
      </c>
      <c r="L155" s="15">
        <v>981554</v>
      </c>
      <c r="M155" s="15"/>
      <c r="N155" s="15" t="s">
        <v>20</v>
      </c>
      <c r="O155" s="15" t="s">
        <v>78</v>
      </c>
    </row>
    <row r="156" spans="1:15" s="18" customFormat="1" ht="11.25" customHeight="1">
      <c r="A156" s="13">
        <v>151</v>
      </c>
      <c r="B156" s="13" t="s">
        <v>70</v>
      </c>
      <c r="C156" s="14">
        <v>1801</v>
      </c>
      <c r="D156" s="15" t="s">
        <v>45</v>
      </c>
      <c r="E156" s="15" t="s">
        <v>74</v>
      </c>
      <c r="F156" s="15">
        <v>2.9</v>
      </c>
      <c r="G156" s="15">
        <v>129.84</v>
      </c>
      <c r="H156" s="15">
        <f t="shared" si="6"/>
        <v>26.510000000000005</v>
      </c>
      <c r="I156" s="15">
        <v>103.33</v>
      </c>
      <c r="J156" s="15">
        <f t="shared" si="7"/>
        <v>7570.679297597042</v>
      </c>
      <c r="K156" s="15">
        <f t="shared" si="8"/>
        <v>9512.9875157263141</v>
      </c>
      <c r="L156" s="15">
        <v>982977</v>
      </c>
      <c r="M156" s="15"/>
      <c r="N156" s="15" t="s">
        <v>20</v>
      </c>
      <c r="O156" s="15" t="s">
        <v>78</v>
      </c>
    </row>
    <row r="157" spans="1:15" s="18" customFormat="1" ht="11.25" customHeight="1">
      <c r="A157" s="13">
        <v>152</v>
      </c>
      <c r="B157" s="13" t="s">
        <v>70</v>
      </c>
      <c r="C157" s="14">
        <v>1701</v>
      </c>
      <c r="D157" s="15" t="s">
        <v>46</v>
      </c>
      <c r="E157" s="15" t="s">
        <v>74</v>
      </c>
      <c r="F157" s="15">
        <v>2.9</v>
      </c>
      <c r="G157" s="15">
        <v>129.84</v>
      </c>
      <c r="H157" s="15">
        <f t="shared" si="6"/>
        <v>26.510000000000005</v>
      </c>
      <c r="I157" s="15">
        <v>103.33</v>
      </c>
      <c r="J157" s="15">
        <f t="shared" si="7"/>
        <v>7735.2664818237827</v>
      </c>
      <c r="K157" s="15">
        <f t="shared" si="8"/>
        <v>9719.8006387302812</v>
      </c>
      <c r="L157" s="15">
        <v>1004347</v>
      </c>
      <c r="M157" s="15"/>
      <c r="N157" s="15" t="s">
        <v>20</v>
      </c>
      <c r="O157" s="15" t="s">
        <v>78</v>
      </c>
    </row>
    <row r="158" spans="1:15" s="18" customFormat="1" ht="11.25" customHeight="1">
      <c r="A158" s="13">
        <v>153</v>
      </c>
      <c r="B158" s="13" t="s">
        <v>70</v>
      </c>
      <c r="C158" s="14">
        <v>1601</v>
      </c>
      <c r="D158" s="15" t="s">
        <v>47</v>
      </c>
      <c r="E158" s="15" t="s">
        <v>74</v>
      </c>
      <c r="F158" s="15">
        <v>2.9</v>
      </c>
      <c r="G158" s="15">
        <v>129.84</v>
      </c>
      <c r="H158" s="15">
        <f t="shared" si="6"/>
        <v>26.510000000000005</v>
      </c>
      <c r="I158" s="15">
        <v>103.33</v>
      </c>
      <c r="J158" s="15">
        <f t="shared" si="7"/>
        <v>7713.3240911891553</v>
      </c>
      <c r="K158" s="15">
        <f t="shared" si="8"/>
        <v>9692.2287815735999</v>
      </c>
      <c r="L158" s="15">
        <v>1001498</v>
      </c>
      <c r="M158" s="15"/>
      <c r="N158" s="15" t="s">
        <v>20</v>
      </c>
      <c r="O158" s="15" t="s">
        <v>78</v>
      </c>
    </row>
    <row r="159" spans="1:15" s="18" customFormat="1" ht="11.25" customHeight="1">
      <c r="A159" s="13">
        <v>154</v>
      </c>
      <c r="B159" s="13" t="s">
        <v>70</v>
      </c>
      <c r="C159" s="14">
        <v>1501</v>
      </c>
      <c r="D159" s="15" t="s">
        <v>48</v>
      </c>
      <c r="E159" s="15" t="s">
        <v>74</v>
      </c>
      <c r="F159" s="15">
        <v>2.9</v>
      </c>
      <c r="G159" s="15">
        <v>129.84</v>
      </c>
      <c r="H159" s="15">
        <f t="shared" si="6"/>
        <v>26.510000000000005</v>
      </c>
      <c r="I159" s="15">
        <v>103.33</v>
      </c>
      <c r="J159" s="15">
        <f t="shared" si="7"/>
        <v>7691.3817005545288</v>
      </c>
      <c r="K159" s="15">
        <f t="shared" si="8"/>
        <v>9664.6569244169168</v>
      </c>
      <c r="L159" s="15">
        <v>998649</v>
      </c>
      <c r="M159" s="15"/>
      <c r="N159" s="15" t="s">
        <v>20</v>
      </c>
      <c r="O159" s="15" t="s">
        <v>78</v>
      </c>
    </row>
    <row r="160" spans="1:15" s="18" customFormat="1" ht="11.25" customHeight="1">
      <c r="A160" s="13">
        <v>155</v>
      </c>
      <c r="B160" s="13" t="s">
        <v>70</v>
      </c>
      <c r="C160" s="14">
        <v>1401</v>
      </c>
      <c r="D160" s="15" t="s">
        <v>49</v>
      </c>
      <c r="E160" s="15" t="s">
        <v>74</v>
      </c>
      <c r="F160" s="15">
        <v>2.9</v>
      </c>
      <c r="G160" s="15">
        <v>129.84</v>
      </c>
      <c r="H160" s="15">
        <f t="shared" si="6"/>
        <v>26.510000000000005</v>
      </c>
      <c r="I160" s="15">
        <v>103.33</v>
      </c>
      <c r="J160" s="15">
        <f t="shared" si="7"/>
        <v>7669.4393099199015</v>
      </c>
      <c r="K160" s="15">
        <f t="shared" si="8"/>
        <v>9637.0850672602337</v>
      </c>
      <c r="L160" s="15">
        <v>995800</v>
      </c>
      <c r="M160" s="15"/>
      <c r="N160" s="15" t="s">
        <v>20</v>
      </c>
      <c r="O160" s="15" t="s">
        <v>78</v>
      </c>
    </row>
    <row r="161" spans="1:15" s="18" customFormat="1" ht="11.25" customHeight="1">
      <c r="A161" s="13">
        <v>156</v>
      </c>
      <c r="B161" s="13" t="s">
        <v>70</v>
      </c>
      <c r="C161" s="14">
        <v>1301</v>
      </c>
      <c r="D161" s="15" t="s">
        <v>50</v>
      </c>
      <c r="E161" s="15" t="s">
        <v>74</v>
      </c>
      <c r="F161" s="15">
        <v>2.9</v>
      </c>
      <c r="G161" s="15">
        <v>129.84</v>
      </c>
      <c r="H161" s="15">
        <f t="shared" si="6"/>
        <v>26.510000000000005</v>
      </c>
      <c r="I161" s="15">
        <v>103.33</v>
      </c>
      <c r="J161" s="15">
        <f t="shared" si="7"/>
        <v>7647.4892174984598</v>
      </c>
      <c r="K161" s="15">
        <f t="shared" si="8"/>
        <v>9609.5035323720113</v>
      </c>
      <c r="L161" s="15">
        <v>992950</v>
      </c>
      <c r="M161" s="15"/>
      <c r="N161" s="15" t="s">
        <v>20</v>
      </c>
      <c r="O161" s="15" t="s">
        <v>78</v>
      </c>
    </row>
    <row r="162" spans="1:15" s="18" customFormat="1" ht="11.25" customHeight="1">
      <c r="A162" s="13">
        <v>157</v>
      </c>
      <c r="B162" s="13" t="s">
        <v>70</v>
      </c>
      <c r="C162" s="14">
        <v>1201</v>
      </c>
      <c r="D162" s="15" t="s">
        <v>51</v>
      </c>
      <c r="E162" s="15" t="s">
        <v>74</v>
      </c>
      <c r="F162" s="15">
        <v>2.9</v>
      </c>
      <c r="G162" s="15">
        <v>129.84</v>
      </c>
      <c r="H162" s="15">
        <f t="shared" si="6"/>
        <v>26.510000000000005</v>
      </c>
      <c r="I162" s="15">
        <v>103.33</v>
      </c>
      <c r="J162" s="15">
        <f t="shared" si="7"/>
        <v>7625.5468268638324</v>
      </c>
      <c r="K162" s="15">
        <f t="shared" si="8"/>
        <v>9581.93167521533</v>
      </c>
      <c r="L162" s="15">
        <v>990101</v>
      </c>
      <c r="M162" s="15"/>
      <c r="N162" s="15" t="s">
        <v>20</v>
      </c>
      <c r="O162" s="15" t="s">
        <v>78</v>
      </c>
    </row>
    <row r="163" spans="1:15" s="18" customFormat="1" ht="11.25" customHeight="1">
      <c r="A163" s="13">
        <v>158</v>
      </c>
      <c r="B163" s="13" t="s">
        <v>70</v>
      </c>
      <c r="C163" s="14">
        <v>1101</v>
      </c>
      <c r="D163" s="15" t="s">
        <v>52</v>
      </c>
      <c r="E163" s="15" t="s">
        <v>74</v>
      </c>
      <c r="F163" s="15">
        <v>2.9</v>
      </c>
      <c r="G163" s="15">
        <v>129.84</v>
      </c>
      <c r="H163" s="15">
        <f t="shared" si="6"/>
        <v>26.510000000000005</v>
      </c>
      <c r="I163" s="15">
        <v>103.33</v>
      </c>
      <c r="J163" s="15">
        <f t="shared" si="7"/>
        <v>7603.604436229205</v>
      </c>
      <c r="K163" s="15">
        <f t="shared" si="8"/>
        <v>9554.3598180586469</v>
      </c>
      <c r="L163" s="15">
        <v>987252</v>
      </c>
      <c r="M163" s="15"/>
      <c r="N163" s="15" t="s">
        <v>20</v>
      </c>
      <c r="O163" s="15" t="s">
        <v>78</v>
      </c>
    </row>
    <row r="164" spans="1:15" s="18" customFormat="1" ht="11.25" customHeight="1">
      <c r="A164" s="13">
        <v>159</v>
      </c>
      <c r="B164" s="13" t="s">
        <v>70</v>
      </c>
      <c r="C164" s="14">
        <v>1001</v>
      </c>
      <c r="D164" s="15" t="s">
        <v>53</v>
      </c>
      <c r="E164" s="15" t="s">
        <v>74</v>
      </c>
      <c r="F164" s="15">
        <v>2.9</v>
      </c>
      <c r="G164" s="15">
        <v>129.84</v>
      </c>
      <c r="H164" s="15">
        <f t="shared" si="6"/>
        <v>26.510000000000005</v>
      </c>
      <c r="I164" s="15">
        <v>103.33</v>
      </c>
      <c r="J164" s="15">
        <f t="shared" si="7"/>
        <v>7581.6620455945776</v>
      </c>
      <c r="K164" s="15">
        <f t="shared" si="8"/>
        <v>9526.7879609019656</v>
      </c>
      <c r="L164" s="15">
        <v>984403</v>
      </c>
      <c r="M164" s="15"/>
      <c r="N164" s="15" t="s">
        <v>20</v>
      </c>
      <c r="O164" s="15" t="s">
        <v>78</v>
      </c>
    </row>
    <row r="165" spans="1:15" s="18" customFormat="1" ht="11.25" customHeight="1">
      <c r="A165" s="13">
        <v>160</v>
      </c>
      <c r="B165" s="13" t="s">
        <v>70</v>
      </c>
      <c r="C165" s="14">
        <v>901</v>
      </c>
      <c r="D165" s="15" t="s">
        <v>54</v>
      </c>
      <c r="E165" s="15" t="s">
        <v>74</v>
      </c>
      <c r="F165" s="15">
        <v>2.9</v>
      </c>
      <c r="G165" s="15">
        <v>129.84</v>
      </c>
      <c r="H165" s="15">
        <f t="shared" si="6"/>
        <v>26.510000000000005</v>
      </c>
      <c r="I165" s="15">
        <v>103.33</v>
      </c>
      <c r="J165" s="15">
        <f t="shared" si="7"/>
        <v>7559.7196549599503</v>
      </c>
      <c r="K165" s="15">
        <f t="shared" si="8"/>
        <v>9499.2161037452825</v>
      </c>
      <c r="L165" s="15">
        <v>981554</v>
      </c>
      <c r="M165" s="15"/>
      <c r="N165" s="15" t="s">
        <v>20</v>
      </c>
      <c r="O165" s="15" t="s">
        <v>78</v>
      </c>
    </row>
    <row r="166" spans="1:15" s="18" customFormat="1" ht="11.25" customHeight="1">
      <c r="A166" s="13">
        <v>161</v>
      </c>
      <c r="B166" s="13" t="s">
        <v>70</v>
      </c>
      <c r="C166" s="14">
        <v>801</v>
      </c>
      <c r="D166" s="15" t="s">
        <v>55</v>
      </c>
      <c r="E166" s="15" t="s">
        <v>74</v>
      </c>
      <c r="F166" s="15">
        <v>2.9</v>
      </c>
      <c r="G166" s="15">
        <v>129.84</v>
      </c>
      <c r="H166" s="15">
        <f t="shared" si="6"/>
        <v>26.510000000000005</v>
      </c>
      <c r="I166" s="15">
        <v>103.33</v>
      </c>
      <c r="J166" s="15">
        <f t="shared" si="7"/>
        <v>7537.7695625385086</v>
      </c>
      <c r="K166" s="15">
        <f t="shared" si="8"/>
        <v>9471.63456885706</v>
      </c>
      <c r="L166" s="15">
        <v>978704</v>
      </c>
      <c r="M166" s="15"/>
      <c r="N166" s="15" t="s">
        <v>20</v>
      </c>
      <c r="O166" s="15" t="s">
        <v>78</v>
      </c>
    </row>
    <row r="167" spans="1:15" s="18" customFormat="1" ht="11.25" customHeight="1">
      <c r="A167" s="13">
        <v>162</v>
      </c>
      <c r="B167" s="13" t="s">
        <v>70</v>
      </c>
      <c r="C167" s="14">
        <v>701</v>
      </c>
      <c r="D167" s="15" t="s">
        <v>56</v>
      </c>
      <c r="E167" s="15" t="s">
        <v>74</v>
      </c>
      <c r="F167" s="15">
        <v>2.9</v>
      </c>
      <c r="G167" s="15">
        <v>129.84</v>
      </c>
      <c r="H167" s="15">
        <f t="shared" si="6"/>
        <v>26.510000000000005</v>
      </c>
      <c r="I167" s="15">
        <v>103.33</v>
      </c>
      <c r="J167" s="15">
        <f t="shared" si="7"/>
        <v>7515.8271719038812</v>
      </c>
      <c r="K167" s="15">
        <f t="shared" si="8"/>
        <v>9444.0627117003769</v>
      </c>
      <c r="L167" s="15">
        <v>975855</v>
      </c>
      <c r="M167" s="15"/>
      <c r="N167" s="15" t="s">
        <v>20</v>
      </c>
      <c r="O167" s="15" t="s">
        <v>78</v>
      </c>
    </row>
    <row r="168" spans="1:15" s="18" customFormat="1" ht="11.25" customHeight="1">
      <c r="A168" s="13">
        <v>163</v>
      </c>
      <c r="B168" s="13" t="s">
        <v>70</v>
      </c>
      <c r="C168" s="14">
        <v>601</v>
      </c>
      <c r="D168" s="15" t="s">
        <v>57</v>
      </c>
      <c r="E168" s="15" t="s">
        <v>74</v>
      </c>
      <c r="F168" s="15">
        <v>2.9</v>
      </c>
      <c r="G168" s="15">
        <v>129.84</v>
      </c>
      <c r="H168" s="15">
        <f t="shared" si="6"/>
        <v>26.510000000000005</v>
      </c>
      <c r="I168" s="15">
        <v>103.33</v>
      </c>
      <c r="J168" s="15">
        <f t="shared" si="7"/>
        <v>7493.8924830560691</v>
      </c>
      <c r="K168" s="15">
        <f t="shared" si="8"/>
        <v>9416.5005322752349</v>
      </c>
      <c r="L168" s="15">
        <v>973007</v>
      </c>
      <c r="M168" s="15"/>
      <c r="N168" s="15" t="s">
        <v>20</v>
      </c>
      <c r="O168" s="15" t="s">
        <v>78</v>
      </c>
    </row>
    <row r="169" spans="1:15" s="18" customFormat="1" ht="11.25" customHeight="1">
      <c r="A169" s="13">
        <v>164</v>
      </c>
      <c r="B169" s="13" t="s">
        <v>70</v>
      </c>
      <c r="C169" s="14">
        <v>501</v>
      </c>
      <c r="D169" s="15" t="s">
        <v>58</v>
      </c>
      <c r="E169" s="15" t="s">
        <v>74</v>
      </c>
      <c r="F169" s="15">
        <v>2.9</v>
      </c>
      <c r="G169" s="15">
        <v>129.84</v>
      </c>
      <c r="H169" s="15">
        <f t="shared" si="6"/>
        <v>26.510000000000005</v>
      </c>
      <c r="I169" s="15">
        <v>103.33</v>
      </c>
      <c r="J169" s="15">
        <f t="shared" si="7"/>
        <v>7471.9423906346274</v>
      </c>
      <c r="K169" s="15">
        <f t="shared" si="8"/>
        <v>9388.9189973870125</v>
      </c>
      <c r="L169" s="15">
        <v>970157</v>
      </c>
      <c r="M169" s="15"/>
      <c r="N169" s="15" t="s">
        <v>20</v>
      </c>
      <c r="O169" s="15" t="s">
        <v>78</v>
      </c>
    </row>
    <row r="170" spans="1:15" s="18" customFormat="1" ht="11.25" customHeight="1">
      <c r="A170" s="13">
        <v>165</v>
      </c>
      <c r="B170" s="13" t="s">
        <v>70</v>
      </c>
      <c r="C170" s="14">
        <v>401</v>
      </c>
      <c r="D170" s="15" t="s">
        <v>59</v>
      </c>
      <c r="E170" s="15" t="s">
        <v>74</v>
      </c>
      <c r="F170" s="15">
        <v>2.9</v>
      </c>
      <c r="G170" s="15">
        <v>129.84</v>
      </c>
      <c r="H170" s="15">
        <f t="shared" si="6"/>
        <v>26.510000000000005</v>
      </c>
      <c r="I170" s="15">
        <v>103.33</v>
      </c>
      <c r="J170" s="15">
        <f t="shared" si="7"/>
        <v>7449.9922982131857</v>
      </c>
      <c r="K170" s="15">
        <f t="shared" si="8"/>
        <v>9361.33746249879</v>
      </c>
      <c r="L170" s="15">
        <v>967307</v>
      </c>
      <c r="M170" s="15"/>
      <c r="N170" s="15" t="s">
        <v>20</v>
      </c>
      <c r="O170" s="15" t="s">
        <v>78</v>
      </c>
    </row>
    <row r="171" spans="1:15" s="18" customFormat="1" ht="11.25" customHeight="1">
      <c r="A171" s="13">
        <v>166</v>
      </c>
      <c r="B171" s="13" t="s">
        <v>70</v>
      </c>
      <c r="C171" s="14">
        <v>301</v>
      </c>
      <c r="D171" s="15" t="s">
        <v>60</v>
      </c>
      <c r="E171" s="15" t="s">
        <v>74</v>
      </c>
      <c r="F171" s="15">
        <v>2.9</v>
      </c>
      <c r="G171" s="15">
        <v>129.84</v>
      </c>
      <c r="H171" s="15">
        <f t="shared" si="6"/>
        <v>26.510000000000005</v>
      </c>
      <c r="I171" s="15">
        <v>103.33</v>
      </c>
      <c r="J171" s="15">
        <f t="shared" si="7"/>
        <v>7395.1401725200249</v>
      </c>
      <c r="K171" s="15">
        <f t="shared" si="8"/>
        <v>9292.4126584728547</v>
      </c>
      <c r="L171" s="15">
        <v>960185</v>
      </c>
      <c r="M171" s="15"/>
      <c r="N171" s="15" t="s">
        <v>20</v>
      </c>
      <c r="O171" s="15" t="s">
        <v>78</v>
      </c>
    </row>
    <row r="172" spans="1:15" s="18" customFormat="1" ht="11.25" customHeight="1">
      <c r="A172" s="13">
        <v>167</v>
      </c>
      <c r="B172" s="13" t="s">
        <v>70</v>
      </c>
      <c r="C172" s="14">
        <v>201</v>
      </c>
      <c r="D172" s="15" t="s">
        <v>63</v>
      </c>
      <c r="E172" s="15" t="s">
        <v>74</v>
      </c>
      <c r="F172" s="15">
        <v>2.9</v>
      </c>
      <c r="G172" s="15">
        <v>129.84</v>
      </c>
      <c r="H172" s="15">
        <f t="shared" si="6"/>
        <v>26.510000000000005</v>
      </c>
      <c r="I172" s="15">
        <v>103.33</v>
      </c>
      <c r="J172" s="15">
        <f t="shared" si="7"/>
        <v>7285.4128157732594</v>
      </c>
      <c r="K172" s="15">
        <f t="shared" si="8"/>
        <v>9154.5340172263623</v>
      </c>
      <c r="L172" s="15">
        <v>945938</v>
      </c>
      <c r="M172" s="15"/>
      <c r="N172" s="15" t="s">
        <v>20</v>
      </c>
      <c r="O172" s="15" t="s">
        <v>78</v>
      </c>
    </row>
    <row r="173" spans="1:15" s="18" customFormat="1" ht="11.25" customHeight="1">
      <c r="A173" s="13">
        <v>168</v>
      </c>
      <c r="B173" s="13" t="s">
        <v>70</v>
      </c>
      <c r="C173" s="14">
        <v>101</v>
      </c>
      <c r="D173" s="15" t="s">
        <v>67</v>
      </c>
      <c r="E173" s="15" t="s">
        <v>74</v>
      </c>
      <c r="F173" s="15">
        <v>2.9</v>
      </c>
      <c r="G173" s="15">
        <v>129.84</v>
      </c>
      <c r="H173" s="15">
        <f t="shared" si="6"/>
        <v>26.510000000000005</v>
      </c>
      <c r="I173" s="15">
        <v>103.33</v>
      </c>
      <c r="J173" s="15">
        <f t="shared" si="7"/>
        <v>7065.9735058533579</v>
      </c>
      <c r="K173" s="15">
        <f t="shared" si="8"/>
        <v>8878.796090196458</v>
      </c>
      <c r="L173" s="15">
        <v>917446</v>
      </c>
      <c r="M173" s="15"/>
      <c r="N173" s="15" t="s">
        <v>20</v>
      </c>
      <c r="O173" s="15" t="s">
        <v>78</v>
      </c>
    </row>
    <row r="174" spans="1:15" s="18" customFormat="1" ht="11.25" customHeight="1">
      <c r="A174" s="13">
        <v>169</v>
      </c>
      <c r="B174" s="13" t="s">
        <v>70</v>
      </c>
      <c r="C174" s="14">
        <v>3402</v>
      </c>
      <c r="D174" s="15" t="s">
        <v>68</v>
      </c>
      <c r="E174" s="15" t="s">
        <v>80</v>
      </c>
      <c r="F174" s="15">
        <v>2.9</v>
      </c>
      <c r="G174" s="15">
        <v>100.23</v>
      </c>
      <c r="H174" s="15">
        <f t="shared" si="6"/>
        <v>20.460000000000008</v>
      </c>
      <c r="I174" s="15">
        <v>79.77</v>
      </c>
      <c r="J174" s="15">
        <f t="shared" si="7"/>
        <v>7153.756360371146</v>
      </c>
      <c r="K174" s="15">
        <f t="shared" si="8"/>
        <v>8988.6047386235423</v>
      </c>
      <c r="L174" s="15">
        <v>717021</v>
      </c>
      <c r="M174" s="15"/>
      <c r="N174" s="15" t="s">
        <v>20</v>
      </c>
      <c r="O174" s="15" t="s">
        <v>78</v>
      </c>
    </row>
    <row r="175" spans="1:15" s="18" customFormat="1" ht="11.25" customHeight="1">
      <c r="A175" s="13">
        <v>170</v>
      </c>
      <c r="B175" s="13" t="s">
        <v>70</v>
      </c>
      <c r="C175" s="14">
        <v>3302</v>
      </c>
      <c r="D175" s="15" t="s">
        <v>69</v>
      </c>
      <c r="E175" s="15" t="s">
        <v>80</v>
      </c>
      <c r="F175" s="15">
        <v>2.9</v>
      </c>
      <c r="G175" s="15">
        <v>100.23</v>
      </c>
      <c r="H175" s="15">
        <f t="shared" si="6"/>
        <v>20.460000000000008</v>
      </c>
      <c r="I175" s="15">
        <v>79.77</v>
      </c>
      <c r="J175" s="15">
        <f t="shared" si="7"/>
        <v>7373.2016362366558</v>
      </c>
      <c r="K175" s="15">
        <f t="shared" si="8"/>
        <v>9264.3349630186785</v>
      </c>
      <c r="L175" s="15">
        <v>739016</v>
      </c>
      <c r="M175" s="15"/>
      <c r="N175" s="15" t="s">
        <v>20</v>
      </c>
      <c r="O175" s="15" t="s">
        <v>78</v>
      </c>
    </row>
    <row r="176" spans="1:15" s="18" customFormat="1" ht="11.25" customHeight="1">
      <c r="A176" s="13">
        <v>171</v>
      </c>
      <c r="B176" s="13" t="s">
        <v>70</v>
      </c>
      <c r="C176" s="14">
        <v>3202</v>
      </c>
      <c r="D176" s="15" t="s">
        <v>71</v>
      </c>
      <c r="E176" s="15" t="s">
        <v>83</v>
      </c>
      <c r="F176" s="15">
        <v>2.9</v>
      </c>
      <c r="G176" s="15">
        <v>100.23</v>
      </c>
      <c r="H176" s="15">
        <f t="shared" si="6"/>
        <v>20.460000000000008</v>
      </c>
      <c r="I176" s="15">
        <v>79.77</v>
      </c>
      <c r="J176" s="15">
        <f t="shared" si="7"/>
        <v>7482.9192856430209</v>
      </c>
      <c r="K176" s="15">
        <f t="shared" si="8"/>
        <v>9402.1938071956884</v>
      </c>
      <c r="L176" s="15">
        <v>750013</v>
      </c>
      <c r="M176" s="15"/>
      <c r="N176" s="15" t="s">
        <v>20</v>
      </c>
      <c r="O176" s="15" t="s">
        <v>78</v>
      </c>
    </row>
    <row r="177" spans="1:15" s="18" customFormat="1" ht="11.25" customHeight="1">
      <c r="A177" s="13">
        <v>172</v>
      </c>
      <c r="B177" s="13" t="s">
        <v>70</v>
      </c>
      <c r="C177" s="14">
        <v>3102</v>
      </c>
      <c r="D177" s="15" t="s">
        <v>32</v>
      </c>
      <c r="E177" s="15" t="s">
        <v>83</v>
      </c>
      <c r="F177" s="15">
        <v>2.9</v>
      </c>
      <c r="G177" s="15">
        <v>100.23</v>
      </c>
      <c r="H177" s="15">
        <f t="shared" si="6"/>
        <v>20.460000000000008</v>
      </c>
      <c r="I177" s="15">
        <v>79.77</v>
      </c>
      <c r="J177" s="15">
        <f t="shared" si="7"/>
        <v>7504.8688017559607</v>
      </c>
      <c r="K177" s="15">
        <f t="shared" si="8"/>
        <v>9429.7730976557614</v>
      </c>
      <c r="L177" s="15">
        <v>752213</v>
      </c>
      <c r="M177" s="15"/>
      <c r="N177" s="15" t="s">
        <v>20</v>
      </c>
      <c r="O177" s="15" t="s">
        <v>78</v>
      </c>
    </row>
    <row r="178" spans="1:15" s="18" customFormat="1" ht="11.25" customHeight="1">
      <c r="A178" s="13">
        <v>173</v>
      </c>
      <c r="B178" s="13" t="s">
        <v>70</v>
      </c>
      <c r="C178" s="14">
        <v>3002</v>
      </c>
      <c r="D178" s="15" t="s">
        <v>33</v>
      </c>
      <c r="E178" s="15" t="s">
        <v>83</v>
      </c>
      <c r="F178" s="15">
        <v>2.9</v>
      </c>
      <c r="G178" s="15">
        <v>100.23</v>
      </c>
      <c r="H178" s="15">
        <f t="shared" si="6"/>
        <v>20.460000000000008</v>
      </c>
      <c r="I178" s="15">
        <v>79.77</v>
      </c>
      <c r="J178" s="15">
        <f t="shared" si="7"/>
        <v>7526.7983637633442</v>
      </c>
      <c r="K178" s="15">
        <f t="shared" si="8"/>
        <v>9457.3273160335975</v>
      </c>
      <c r="L178" s="15">
        <v>754411</v>
      </c>
      <c r="M178" s="15"/>
      <c r="N178" s="15" t="s">
        <v>20</v>
      </c>
      <c r="O178" s="15" t="s">
        <v>78</v>
      </c>
    </row>
    <row r="179" spans="1:15" s="18" customFormat="1" ht="11.25" customHeight="1">
      <c r="A179" s="13">
        <v>174</v>
      </c>
      <c r="B179" s="13" t="s">
        <v>70</v>
      </c>
      <c r="C179" s="14">
        <v>2902</v>
      </c>
      <c r="D179" s="15" t="s">
        <v>34</v>
      </c>
      <c r="E179" s="15" t="s">
        <v>83</v>
      </c>
      <c r="F179" s="15">
        <v>2.9</v>
      </c>
      <c r="G179" s="15">
        <v>100.23</v>
      </c>
      <c r="H179" s="15">
        <f t="shared" si="6"/>
        <v>20.460000000000008</v>
      </c>
      <c r="I179" s="15">
        <v>79.77</v>
      </c>
      <c r="J179" s="15">
        <f t="shared" si="7"/>
        <v>7537.7830988725927</v>
      </c>
      <c r="K179" s="15">
        <f t="shared" si="8"/>
        <v>9471.1294973047516</v>
      </c>
      <c r="L179" s="15">
        <v>755512</v>
      </c>
      <c r="M179" s="15"/>
      <c r="N179" s="15" t="s">
        <v>20</v>
      </c>
      <c r="O179" s="15" t="s">
        <v>78</v>
      </c>
    </row>
    <row r="180" spans="1:15" s="18" customFormat="1" ht="11.25" customHeight="1">
      <c r="A180" s="13">
        <v>175</v>
      </c>
      <c r="B180" s="13" t="s">
        <v>70</v>
      </c>
      <c r="C180" s="14">
        <v>2802</v>
      </c>
      <c r="D180" s="15" t="s">
        <v>35</v>
      </c>
      <c r="E180" s="15" t="s">
        <v>83</v>
      </c>
      <c r="F180" s="15">
        <v>2.9</v>
      </c>
      <c r="G180" s="15">
        <v>100.23</v>
      </c>
      <c r="H180" s="15">
        <f t="shared" si="6"/>
        <v>20.460000000000008</v>
      </c>
      <c r="I180" s="15">
        <v>79.77</v>
      </c>
      <c r="J180" s="15">
        <f t="shared" si="7"/>
        <v>7548.7478798762841</v>
      </c>
      <c r="K180" s="15">
        <f t="shared" si="8"/>
        <v>9484.9066064936706</v>
      </c>
      <c r="L180" s="15">
        <v>756611</v>
      </c>
      <c r="M180" s="15"/>
      <c r="N180" s="15" t="s">
        <v>20</v>
      </c>
      <c r="O180" s="15" t="s">
        <v>78</v>
      </c>
    </row>
    <row r="181" spans="1:15" s="18" customFormat="1" ht="11.25" customHeight="1">
      <c r="A181" s="13">
        <v>176</v>
      </c>
      <c r="B181" s="13" t="s">
        <v>70</v>
      </c>
      <c r="C181" s="14">
        <v>2702</v>
      </c>
      <c r="D181" s="15" t="s">
        <v>36</v>
      </c>
      <c r="E181" s="15" t="s">
        <v>83</v>
      </c>
      <c r="F181" s="15">
        <v>2.9</v>
      </c>
      <c r="G181" s="15">
        <v>100.23</v>
      </c>
      <c r="H181" s="15">
        <f t="shared" si="6"/>
        <v>20.460000000000008</v>
      </c>
      <c r="I181" s="15">
        <v>79.77</v>
      </c>
      <c r="J181" s="15">
        <f t="shared" si="7"/>
        <v>7559.722637932754</v>
      </c>
      <c r="K181" s="15">
        <f t="shared" si="8"/>
        <v>9498.6962517237062</v>
      </c>
      <c r="L181" s="15">
        <v>757711</v>
      </c>
      <c r="M181" s="15"/>
      <c r="N181" s="15" t="s">
        <v>20</v>
      </c>
      <c r="O181" s="15" t="s">
        <v>78</v>
      </c>
    </row>
    <row r="182" spans="1:15" s="18" customFormat="1" ht="11.25" customHeight="1">
      <c r="A182" s="13">
        <v>177</v>
      </c>
      <c r="B182" s="13" t="s">
        <v>70</v>
      </c>
      <c r="C182" s="14">
        <v>2602</v>
      </c>
      <c r="D182" s="15" t="s">
        <v>37</v>
      </c>
      <c r="E182" s="15" t="s">
        <v>83</v>
      </c>
      <c r="F182" s="15">
        <v>2.9</v>
      </c>
      <c r="G182" s="15">
        <v>100.23</v>
      </c>
      <c r="H182" s="15">
        <f t="shared" si="6"/>
        <v>20.460000000000008</v>
      </c>
      <c r="I182" s="15">
        <v>79.77</v>
      </c>
      <c r="J182" s="15">
        <f t="shared" si="7"/>
        <v>7570.6874189364462</v>
      </c>
      <c r="K182" s="15">
        <f t="shared" si="8"/>
        <v>9512.4733609126251</v>
      </c>
      <c r="L182" s="15">
        <v>758810</v>
      </c>
      <c r="M182" s="15"/>
      <c r="N182" s="15" t="s">
        <v>20</v>
      </c>
      <c r="O182" s="15" t="s">
        <v>78</v>
      </c>
    </row>
    <row r="183" spans="1:15" s="18" customFormat="1" ht="11.25" customHeight="1">
      <c r="A183" s="13">
        <v>178</v>
      </c>
      <c r="B183" s="13" t="s">
        <v>70</v>
      </c>
      <c r="C183" s="14">
        <v>2502</v>
      </c>
      <c r="D183" s="15" t="s">
        <v>38</v>
      </c>
      <c r="E183" s="15" t="s">
        <v>83</v>
      </c>
      <c r="F183" s="15">
        <v>2.9</v>
      </c>
      <c r="G183" s="15">
        <v>100.23</v>
      </c>
      <c r="H183" s="15">
        <f t="shared" si="6"/>
        <v>20.460000000000008</v>
      </c>
      <c r="I183" s="15">
        <v>79.77</v>
      </c>
      <c r="J183" s="15">
        <f t="shared" si="7"/>
        <v>7581.6621769929161</v>
      </c>
      <c r="K183" s="15">
        <f t="shared" si="8"/>
        <v>9526.2630061426607</v>
      </c>
      <c r="L183" s="15">
        <v>759910</v>
      </c>
      <c r="M183" s="15"/>
      <c r="N183" s="15" t="s">
        <v>20</v>
      </c>
      <c r="O183" s="15" t="s">
        <v>78</v>
      </c>
    </row>
    <row r="184" spans="1:15" s="18" customFormat="1" ht="11.25" customHeight="1">
      <c r="A184" s="13">
        <v>179</v>
      </c>
      <c r="B184" s="13" t="s">
        <v>70</v>
      </c>
      <c r="C184" s="14">
        <v>2402</v>
      </c>
      <c r="D184" s="15" t="s">
        <v>39</v>
      </c>
      <c r="E184" s="15" t="s">
        <v>83</v>
      </c>
      <c r="F184" s="15">
        <v>2.9</v>
      </c>
      <c r="G184" s="15">
        <v>100.23</v>
      </c>
      <c r="H184" s="15">
        <f t="shared" si="6"/>
        <v>20.460000000000008</v>
      </c>
      <c r="I184" s="15">
        <v>79.77</v>
      </c>
      <c r="J184" s="15">
        <f t="shared" si="7"/>
        <v>7592.636935049386</v>
      </c>
      <c r="K184" s="15">
        <f t="shared" si="8"/>
        <v>9540.0526513726963</v>
      </c>
      <c r="L184" s="15">
        <v>761010</v>
      </c>
      <c r="M184" s="15"/>
      <c r="N184" s="15" t="s">
        <v>20</v>
      </c>
      <c r="O184" s="15" t="s">
        <v>78</v>
      </c>
    </row>
    <row r="185" spans="1:15" s="18" customFormat="1" ht="11.25" customHeight="1">
      <c r="A185" s="13">
        <v>180</v>
      </c>
      <c r="B185" s="13" t="s">
        <v>70</v>
      </c>
      <c r="C185" s="14">
        <v>2302</v>
      </c>
      <c r="D185" s="15" t="s">
        <v>40</v>
      </c>
      <c r="E185" s="15" t="s">
        <v>83</v>
      </c>
      <c r="F185" s="15">
        <v>2.9</v>
      </c>
      <c r="G185" s="15">
        <v>100.23</v>
      </c>
      <c r="H185" s="15">
        <f t="shared" si="6"/>
        <v>20.460000000000008</v>
      </c>
      <c r="I185" s="15">
        <v>79.77</v>
      </c>
      <c r="J185" s="15">
        <f t="shared" si="7"/>
        <v>7702.3645615085297</v>
      </c>
      <c r="K185" s="15">
        <f t="shared" si="8"/>
        <v>9677.9240315908246</v>
      </c>
      <c r="L185" s="15">
        <v>772008</v>
      </c>
      <c r="M185" s="15"/>
      <c r="N185" s="15" t="s">
        <v>20</v>
      </c>
      <c r="O185" s="15" t="s">
        <v>78</v>
      </c>
    </row>
    <row r="186" spans="1:15" s="18" customFormat="1" ht="11.25" customHeight="1">
      <c r="A186" s="13">
        <v>181</v>
      </c>
      <c r="B186" s="13" t="s">
        <v>70</v>
      </c>
      <c r="C186" s="14">
        <v>2202</v>
      </c>
      <c r="D186" s="15" t="s">
        <v>41</v>
      </c>
      <c r="E186" s="15" t="s">
        <v>83</v>
      </c>
      <c r="F186" s="15">
        <v>2.9</v>
      </c>
      <c r="G186" s="15">
        <v>100.23</v>
      </c>
      <c r="H186" s="15">
        <f t="shared" si="6"/>
        <v>20.460000000000008</v>
      </c>
      <c r="I186" s="15">
        <v>79.77</v>
      </c>
      <c r="J186" s="15">
        <f t="shared" si="7"/>
        <v>7713.329342512222</v>
      </c>
      <c r="K186" s="15">
        <f t="shared" si="8"/>
        <v>9691.7011407797418</v>
      </c>
      <c r="L186" s="15">
        <v>773107</v>
      </c>
      <c r="M186" s="15"/>
      <c r="N186" s="15" t="s">
        <v>20</v>
      </c>
      <c r="O186" s="15" t="s">
        <v>78</v>
      </c>
    </row>
    <row r="187" spans="1:15" s="18" customFormat="1" ht="11.25" customHeight="1">
      <c r="A187" s="13">
        <v>182</v>
      </c>
      <c r="B187" s="13" t="s">
        <v>70</v>
      </c>
      <c r="C187" s="14">
        <v>2102</v>
      </c>
      <c r="D187" s="15" t="s">
        <v>42</v>
      </c>
      <c r="E187" s="15" t="s">
        <v>83</v>
      </c>
      <c r="F187" s="15">
        <v>2.9</v>
      </c>
      <c r="G187" s="15">
        <v>100.23</v>
      </c>
      <c r="H187" s="15">
        <f t="shared" si="6"/>
        <v>20.460000000000008</v>
      </c>
      <c r="I187" s="15">
        <v>79.77</v>
      </c>
      <c r="J187" s="15">
        <f t="shared" si="7"/>
        <v>7724.3041005686919</v>
      </c>
      <c r="K187" s="15">
        <f t="shared" si="8"/>
        <v>9705.4907860097792</v>
      </c>
      <c r="L187" s="15">
        <v>774207</v>
      </c>
      <c r="M187" s="15"/>
      <c r="N187" s="15" t="s">
        <v>20</v>
      </c>
      <c r="O187" s="15" t="s">
        <v>78</v>
      </c>
    </row>
    <row r="188" spans="1:15" s="18" customFormat="1" ht="11.25" customHeight="1">
      <c r="A188" s="13">
        <v>183</v>
      </c>
      <c r="B188" s="13" t="s">
        <v>70</v>
      </c>
      <c r="C188" s="14">
        <v>2002</v>
      </c>
      <c r="D188" s="15" t="s">
        <v>43</v>
      </c>
      <c r="E188" s="15" t="s">
        <v>83</v>
      </c>
      <c r="F188" s="15">
        <v>2.9</v>
      </c>
      <c r="G188" s="15">
        <v>100.23</v>
      </c>
      <c r="H188" s="15">
        <f t="shared" si="6"/>
        <v>20.460000000000008</v>
      </c>
      <c r="I188" s="15">
        <v>79.77</v>
      </c>
      <c r="J188" s="15">
        <f t="shared" si="7"/>
        <v>7735.2688815723832</v>
      </c>
      <c r="K188" s="15">
        <f t="shared" si="8"/>
        <v>9719.2678951986964</v>
      </c>
      <c r="L188" s="15">
        <v>775306</v>
      </c>
      <c r="M188" s="15"/>
      <c r="N188" s="15" t="s">
        <v>20</v>
      </c>
      <c r="O188" s="15" t="s">
        <v>78</v>
      </c>
    </row>
    <row r="189" spans="1:15" s="18" customFormat="1" ht="11.25" customHeight="1">
      <c r="A189" s="13">
        <v>184</v>
      </c>
      <c r="B189" s="13" t="s">
        <v>70</v>
      </c>
      <c r="C189" s="14">
        <v>1902</v>
      </c>
      <c r="D189" s="15" t="s">
        <v>44</v>
      </c>
      <c r="E189" s="15" t="s">
        <v>83</v>
      </c>
      <c r="F189" s="15">
        <v>2.9</v>
      </c>
      <c r="G189" s="15">
        <v>100.23</v>
      </c>
      <c r="H189" s="15">
        <f t="shared" si="6"/>
        <v>20.460000000000008</v>
      </c>
      <c r="I189" s="15">
        <v>79.77</v>
      </c>
      <c r="J189" s="15">
        <f t="shared" si="7"/>
        <v>7746.2336625760745</v>
      </c>
      <c r="K189" s="15">
        <f t="shared" si="8"/>
        <v>9733.0450043876153</v>
      </c>
      <c r="L189" s="15">
        <v>776405</v>
      </c>
      <c r="M189" s="15"/>
      <c r="N189" s="15" t="s">
        <v>20</v>
      </c>
      <c r="O189" s="15" t="s">
        <v>78</v>
      </c>
    </row>
    <row r="190" spans="1:15" s="18" customFormat="1" ht="11.25" customHeight="1">
      <c r="A190" s="13">
        <v>185</v>
      </c>
      <c r="B190" s="13" t="s">
        <v>70</v>
      </c>
      <c r="C190" s="14">
        <v>1802</v>
      </c>
      <c r="D190" s="15" t="s">
        <v>45</v>
      </c>
      <c r="E190" s="15" t="s">
        <v>83</v>
      </c>
      <c r="F190" s="15">
        <v>2.9</v>
      </c>
      <c r="G190" s="15">
        <v>100.23</v>
      </c>
      <c r="H190" s="15">
        <f t="shared" si="6"/>
        <v>20.460000000000008</v>
      </c>
      <c r="I190" s="15">
        <v>79.77</v>
      </c>
      <c r="J190" s="15">
        <f t="shared" si="7"/>
        <v>7757.2283747381025</v>
      </c>
      <c r="K190" s="15">
        <f t="shared" si="8"/>
        <v>9746.8597216998878</v>
      </c>
      <c r="L190" s="15">
        <v>777507</v>
      </c>
      <c r="M190" s="15"/>
      <c r="N190" s="15" t="s">
        <v>20</v>
      </c>
      <c r="O190" s="15" t="s">
        <v>78</v>
      </c>
    </row>
    <row r="191" spans="1:15" s="18" customFormat="1" ht="11.25" customHeight="1">
      <c r="A191" s="13">
        <v>186</v>
      </c>
      <c r="B191" s="13" t="s">
        <v>70</v>
      </c>
      <c r="C191" s="14">
        <v>1702</v>
      </c>
      <c r="D191" s="15" t="s">
        <v>46</v>
      </c>
      <c r="E191" s="15" t="s">
        <v>83</v>
      </c>
      <c r="F191" s="15">
        <v>2.9</v>
      </c>
      <c r="G191" s="15">
        <v>100.23</v>
      </c>
      <c r="H191" s="15">
        <f t="shared" si="6"/>
        <v>20.460000000000008</v>
      </c>
      <c r="I191" s="15">
        <v>79.77</v>
      </c>
      <c r="J191" s="15">
        <f t="shared" si="7"/>
        <v>7921.7998603212609</v>
      </c>
      <c r="K191" s="15">
        <f t="shared" si="8"/>
        <v>9953.6417199448424</v>
      </c>
      <c r="L191" s="15">
        <v>794002</v>
      </c>
      <c r="M191" s="15"/>
      <c r="N191" s="15" t="s">
        <v>20</v>
      </c>
      <c r="O191" s="15" t="s">
        <v>78</v>
      </c>
    </row>
    <row r="192" spans="1:15" s="18" customFormat="1" ht="11.25" customHeight="1">
      <c r="A192" s="13">
        <v>187</v>
      </c>
      <c r="B192" s="13" t="s">
        <v>70</v>
      </c>
      <c r="C192" s="14">
        <v>1602</v>
      </c>
      <c r="D192" s="15" t="s">
        <v>47</v>
      </c>
      <c r="E192" s="15" t="s">
        <v>83</v>
      </c>
      <c r="F192" s="15">
        <v>2.9</v>
      </c>
      <c r="G192" s="15">
        <v>100.23</v>
      </c>
      <c r="H192" s="15">
        <f t="shared" si="6"/>
        <v>20.460000000000008</v>
      </c>
      <c r="I192" s="15">
        <v>79.77</v>
      </c>
      <c r="J192" s="15">
        <f t="shared" si="7"/>
        <v>7899.8503442083202</v>
      </c>
      <c r="K192" s="15">
        <f t="shared" si="8"/>
        <v>9926.0624294847694</v>
      </c>
      <c r="L192" s="15">
        <v>791802</v>
      </c>
      <c r="M192" s="15"/>
      <c r="N192" s="15" t="s">
        <v>20</v>
      </c>
      <c r="O192" s="15" t="s">
        <v>78</v>
      </c>
    </row>
    <row r="193" spans="1:15" s="18" customFormat="1" ht="11.25" customHeight="1">
      <c r="A193" s="13">
        <v>188</v>
      </c>
      <c r="B193" s="13" t="s">
        <v>70</v>
      </c>
      <c r="C193" s="14">
        <v>1502</v>
      </c>
      <c r="D193" s="15" t="s">
        <v>48</v>
      </c>
      <c r="E193" s="15" t="s">
        <v>83</v>
      </c>
      <c r="F193" s="15">
        <v>2.9</v>
      </c>
      <c r="G193" s="15">
        <v>100.23</v>
      </c>
      <c r="H193" s="15">
        <f t="shared" si="6"/>
        <v>20.460000000000008</v>
      </c>
      <c r="I193" s="15">
        <v>79.77</v>
      </c>
      <c r="J193" s="15">
        <f t="shared" si="7"/>
        <v>7877.9108051481589</v>
      </c>
      <c r="K193" s="15">
        <f t="shared" si="8"/>
        <v>9898.4956750658148</v>
      </c>
      <c r="L193" s="15">
        <v>789603</v>
      </c>
      <c r="M193" s="15"/>
      <c r="N193" s="15" t="s">
        <v>20</v>
      </c>
      <c r="O193" s="15" t="s">
        <v>78</v>
      </c>
    </row>
    <row r="194" spans="1:15" s="18" customFormat="1" ht="11.25" customHeight="1">
      <c r="A194" s="13">
        <v>189</v>
      </c>
      <c r="B194" s="13" t="s">
        <v>70</v>
      </c>
      <c r="C194" s="14">
        <v>1402</v>
      </c>
      <c r="D194" s="15" t="s">
        <v>49</v>
      </c>
      <c r="E194" s="15" t="s">
        <v>83</v>
      </c>
      <c r="F194" s="15">
        <v>2.9</v>
      </c>
      <c r="G194" s="15">
        <v>100.23</v>
      </c>
      <c r="H194" s="15">
        <f t="shared" si="6"/>
        <v>20.460000000000008</v>
      </c>
      <c r="I194" s="15">
        <v>79.77</v>
      </c>
      <c r="J194" s="15">
        <f t="shared" si="7"/>
        <v>7855.9612890352191</v>
      </c>
      <c r="K194" s="15">
        <f t="shared" si="8"/>
        <v>9870.9163846057418</v>
      </c>
      <c r="L194" s="15">
        <v>787403</v>
      </c>
      <c r="M194" s="15"/>
      <c r="N194" s="15" t="s">
        <v>20</v>
      </c>
      <c r="O194" s="15" t="s">
        <v>78</v>
      </c>
    </row>
    <row r="195" spans="1:15" s="18" customFormat="1" ht="11.25" customHeight="1">
      <c r="A195" s="13">
        <v>190</v>
      </c>
      <c r="B195" s="13" t="s">
        <v>70</v>
      </c>
      <c r="C195" s="14">
        <v>1302</v>
      </c>
      <c r="D195" s="15" t="s">
        <v>50</v>
      </c>
      <c r="E195" s="15" t="s">
        <v>83</v>
      </c>
      <c r="F195" s="15">
        <v>2.9</v>
      </c>
      <c r="G195" s="15">
        <v>100.23</v>
      </c>
      <c r="H195" s="15">
        <f t="shared" si="6"/>
        <v>20.460000000000008</v>
      </c>
      <c r="I195" s="15">
        <v>79.77</v>
      </c>
      <c r="J195" s="15">
        <f t="shared" si="7"/>
        <v>7834.021749975057</v>
      </c>
      <c r="K195" s="15">
        <f t="shared" si="8"/>
        <v>9843.3496301867872</v>
      </c>
      <c r="L195" s="15">
        <v>785204</v>
      </c>
      <c r="M195" s="15"/>
      <c r="N195" s="15" t="s">
        <v>20</v>
      </c>
      <c r="O195" s="15" t="s">
        <v>78</v>
      </c>
    </row>
    <row r="196" spans="1:15" s="18" customFormat="1" ht="11.25" customHeight="1">
      <c r="A196" s="13">
        <v>191</v>
      </c>
      <c r="B196" s="13" t="s">
        <v>70</v>
      </c>
      <c r="C196" s="14">
        <v>1202</v>
      </c>
      <c r="D196" s="15" t="s">
        <v>51</v>
      </c>
      <c r="E196" s="15" t="s">
        <v>83</v>
      </c>
      <c r="F196" s="15">
        <v>2.9</v>
      </c>
      <c r="G196" s="15">
        <v>100.23</v>
      </c>
      <c r="H196" s="15">
        <f t="shared" si="6"/>
        <v>20.460000000000008</v>
      </c>
      <c r="I196" s="15">
        <v>79.77</v>
      </c>
      <c r="J196" s="15">
        <f t="shared" si="7"/>
        <v>7812.0822109148958</v>
      </c>
      <c r="K196" s="15">
        <f t="shared" si="8"/>
        <v>9815.7828757678326</v>
      </c>
      <c r="L196" s="15">
        <v>783005</v>
      </c>
      <c r="M196" s="15"/>
      <c r="N196" s="15" t="s">
        <v>20</v>
      </c>
      <c r="O196" s="15" t="s">
        <v>78</v>
      </c>
    </row>
    <row r="197" spans="1:15" s="18" customFormat="1" ht="11.25" customHeight="1">
      <c r="A197" s="13">
        <v>192</v>
      </c>
      <c r="B197" s="13" t="s">
        <v>70</v>
      </c>
      <c r="C197" s="14">
        <v>1102</v>
      </c>
      <c r="D197" s="15" t="s">
        <v>52</v>
      </c>
      <c r="E197" s="15" t="s">
        <v>83</v>
      </c>
      <c r="F197" s="15">
        <v>2.9</v>
      </c>
      <c r="G197" s="15">
        <v>100.23</v>
      </c>
      <c r="H197" s="15">
        <f t="shared" si="6"/>
        <v>20.460000000000008</v>
      </c>
      <c r="I197" s="15">
        <v>79.77</v>
      </c>
      <c r="J197" s="15">
        <f t="shared" si="7"/>
        <v>7790.1227177491764</v>
      </c>
      <c r="K197" s="15">
        <f t="shared" si="8"/>
        <v>9788.1910492666429</v>
      </c>
      <c r="L197" s="15">
        <v>780804</v>
      </c>
      <c r="M197" s="15"/>
      <c r="N197" s="15" t="s">
        <v>20</v>
      </c>
      <c r="O197" s="15" t="s">
        <v>78</v>
      </c>
    </row>
    <row r="198" spans="1:15" s="18" customFormat="1" ht="11.25" customHeight="1">
      <c r="A198" s="13">
        <v>193</v>
      </c>
      <c r="B198" s="13" t="s">
        <v>70</v>
      </c>
      <c r="C198" s="14">
        <v>1002</v>
      </c>
      <c r="D198" s="15" t="s">
        <v>53</v>
      </c>
      <c r="E198" s="15" t="s">
        <v>83</v>
      </c>
      <c r="F198" s="15">
        <v>2.9</v>
      </c>
      <c r="G198" s="15">
        <v>100.23</v>
      </c>
      <c r="H198" s="15">
        <f t="shared" ref="H198:H261" si="9">G198-I198</f>
        <v>20.460000000000008</v>
      </c>
      <c r="I198" s="15">
        <v>79.77</v>
      </c>
      <c r="J198" s="15">
        <f t="shared" ref="J198:J261" si="10">L198/G198</f>
        <v>7768.1931557417938</v>
      </c>
      <c r="K198" s="15">
        <f t="shared" ref="K198:K261" si="11">L198/I198</f>
        <v>9760.636830888805</v>
      </c>
      <c r="L198" s="15">
        <v>778606</v>
      </c>
      <c r="M198" s="15"/>
      <c r="N198" s="15" t="s">
        <v>20</v>
      </c>
      <c r="O198" s="15" t="s">
        <v>78</v>
      </c>
    </row>
    <row r="199" spans="1:15" s="18" customFormat="1" ht="11.25" customHeight="1">
      <c r="A199" s="13">
        <v>194</v>
      </c>
      <c r="B199" s="13" t="s">
        <v>70</v>
      </c>
      <c r="C199" s="14">
        <v>902</v>
      </c>
      <c r="D199" s="15" t="s">
        <v>54</v>
      </c>
      <c r="E199" s="15" t="s">
        <v>83</v>
      </c>
      <c r="F199" s="15">
        <v>2.9</v>
      </c>
      <c r="G199" s="15">
        <v>100.23</v>
      </c>
      <c r="H199" s="15">
        <f t="shared" si="9"/>
        <v>20.460000000000008</v>
      </c>
      <c r="I199" s="15">
        <v>79.77</v>
      </c>
      <c r="J199" s="15">
        <f t="shared" si="10"/>
        <v>7746.2336625760745</v>
      </c>
      <c r="K199" s="15">
        <f t="shared" si="11"/>
        <v>9733.0450043876153</v>
      </c>
      <c r="L199" s="15">
        <v>776405</v>
      </c>
      <c r="M199" s="15"/>
      <c r="N199" s="15" t="s">
        <v>20</v>
      </c>
      <c r="O199" s="15" t="s">
        <v>78</v>
      </c>
    </row>
    <row r="200" spans="1:15" s="18" customFormat="1" ht="11.25" customHeight="1">
      <c r="A200" s="13">
        <v>195</v>
      </c>
      <c r="B200" s="13" t="s">
        <v>70</v>
      </c>
      <c r="C200" s="14">
        <v>802</v>
      </c>
      <c r="D200" s="15" t="s">
        <v>55</v>
      </c>
      <c r="E200" s="15" t="s">
        <v>83</v>
      </c>
      <c r="F200" s="15">
        <v>2.9</v>
      </c>
      <c r="G200" s="15">
        <v>100.23</v>
      </c>
      <c r="H200" s="15">
        <f t="shared" si="9"/>
        <v>20.460000000000008</v>
      </c>
      <c r="I200" s="15">
        <v>79.77</v>
      </c>
      <c r="J200" s="15">
        <f t="shared" si="10"/>
        <v>7724.3041005686919</v>
      </c>
      <c r="K200" s="15">
        <f t="shared" si="11"/>
        <v>9705.4907860097792</v>
      </c>
      <c r="L200" s="15">
        <v>774207</v>
      </c>
      <c r="M200" s="15"/>
      <c r="N200" s="15" t="s">
        <v>20</v>
      </c>
      <c r="O200" s="15" t="s">
        <v>78</v>
      </c>
    </row>
    <row r="201" spans="1:15" s="18" customFormat="1" ht="11.25" customHeight="1">
      <c r="A201" s="13">
        <v>196</v>
      </c>
      <c r="B201" s="13" t="s">
        <v>70</v>
      </c>
      <c r="C201" s="14">
        <v>702</v>
      </c>
      <c r="D201" s="15" t="s">
        <v>56</v>
      </c>
      <c r="E201" s="15" t="s">
        <v>83</v>
      </c>
      <c r="F201" s="15">
        <v>2.9</v>
      </c>
      <c r="G201" s="15">
        <v>100.23</v>
      </c>
      <c r="H201" s="15">
        <f t="shared" si="9"/>
        <v>20.460000000000008</v>
      </c>
      <c r="I201" s="15">
        <v>79.77</v>
      </c>
      <c r="J201" s="15">
        <f t="shared" si="10"/>
        <v>7702.3645615085297</v>
      </c>
      <c r="K201" s="15">
        <f t="shared" si="11"/>
        <v>9677.9240315908246</v>
      </c>
      <c r="L201" s="15">
        <v>772008</v>
      </c>
      <c r="M201" s="15"/>
      <c r="N201" s="15" t="s">
        <v>20</v>
      </c>
      <c r="O201" s="15" t="s">
        <v>78</v>
      </c>
    </row>
    <row r="202" spans="1:15" s="18" customFormat="1" ht="11.25" customHeight="1">
      <c r="A202" s="13">
        <v>197</v>
      </c>
      <c r="B202" s="13" t="s">
        <v>70</v>
      </c>
      <c r="C202" s="14">
        <v>602</v>
      </c>
      <c r="D202" s="15" t="s">
        <v>57</v>
      </c>
      <c r="E202" s="15" t="s">
        <v>83</v>
      </c>
      <c r="F202" s="15">
        <v>2.9</v>
      </c>
      <c r="G202" s="15">
        <v>100.23</v>
      </c>
      <c r="H202" s="15">
        <f t="shared" si="9"/>
        <v>20.460000000000008</v>
      </c>
      <c r="I202" s="15">
        <v>79.77</v>
      </c>
      <c r="J202" s="15">
        <f t="shared" si="10"/>
        <v>7680.4050683428113</v>
      </c>
      <c r="K202" s="15">
        <f t="shared" si="11"/>
        <v>9650.3322050896331</v>
      </c>
      <c r="L202" s="15">
        <v>769807</v>
      </c>
      <c r="M202" s="15"/>
      <c r="N202" s="15" t="s">
        <v>20</v>
      </c>
      <c r="O202" s="15" t="s">
        <v>78</v>
      </c>
    </row>
    <row r="203" spans="1:15" s="18" customFormat="1" ht="11.25" customHeight="1">
      <c r="A203" s="13">
        <v>198</v>
      </c>
      <c r="B203" s="13" t="s">
        <v>70</v>
      </c>
      <c r="C203" s="14">
        <v>502</v>
      </c>
      <c r="D203" s="15" t="s">
        <v>58</v>
      </c>
      <c r="E203" s="15" t="s">
        <v>83</v>
      </c>
      <c r="F203" s="15">
        <v>2.9</v>
      </c>
      <c r="G203" s="15">
        <v>100.23</v>
      </c>
      <c r="H203" s="15">
        <f t="shared" si="9"/>
        <v>20.460000000000008</v>
      </c>
      <c r="I203" s="15">
        <v>79.77</v>
      </c>
      <c r="J203" s="15">
        <f t="shared" si="10"/>
        <v>7658.4755063354278</v>
      </c>
      <c r="K203" s="15">
        <f t="shared" si="11"/>
        <v>9622.777986711797</v>
      </c>
      <c r="L203" s="15">
        <v>767609</v>
      </c>
      <c r="M203" s="15"/>
      <c r="N203" s="15" t="s">
        <v>20</v>
      </c>
      <c r="O203" s="15" t="s">
        <v>78</v>
      </c>
    </row>
    <row r="204" spans="1:15" s="18" customFormat="1" ht="11.25" customHeight="1">
      <c r="A204" s="13">
        <v>199</v>
      </c>
      <c r="B204" s="13" t="s">
        <v>70</v>
      </c>
      <c r="C204" s="14">
        <v>402</v>
      </c>
      <c r="D204" s="15" t="s">
        <v>59</v>
      </c>
      <c r="E204" s="15" t="s">
        <v>83</v>
      </c>
      <c r="F204" s="15">
        <v>2.9</v>
      </c>
      <c r="G204" s="15">
        <v>100.23</v>
      </c>
      <c r="H204" s="15">
        <f t="shared" si="9"/>
        <v>20.460000000000008</v>
      </c>
      <c r="I204" s="15">
        <v>79.77</v>
      </c>
      <c r="J204" s="15">
        <f t="shared" si="10"/>
        <v>7636.5160131697094</v>
      </c>
      <c r="K204" s="15">
        <f t="shared" si="11"/>
        <v>9595.1861602106055</v>
      </c>
      <c r="L204" s="15">
        <v>765408</v>
      </c>
      <c r="M204" s="15"/>
      <c r="N204" s="15" t="s">
        <v>20</v>
      </c>
      <c r="O204" s="15" t="s">
        <v>78</v>
      </c>
    </row>
    <row r="205" spans="1:15" s="18" customFormat="1" ht="11.25" customHeight="1">
      <c r="A205" s="13">
        <v>200</v>
      </c>
      <c r="B205" s="13" t="s">
        <v>70</v>
      </c>
      <c r="C205" s="14">
        <v>302</v>
      </c>
      <c r="D205" s="15" t="s">
        <v>60</v>
      </c>
      <c r="E205" s="15" t="s">
        <v>83</v>
      </c>
      <c r="F205" s="15">
        <v>2.9</v>
      </c>
      <c r="G205" s="15">
        <v>100.23</v>
      </c>
      <c r="H205" s="15">
        <f t="shared" si="9"/>
        <v>20.460000000000008</v>
      </c>
      <c r="I205" s="15">
        <v>79.77</v>
      </c>
      <c r="J205" s="15">
        <f t="shared" si="10"/>
        <v>7581.6621769929161</v>
      </c>
      <c r="K205" s="15">
        <f t="shared" si="11"/>
        <v>9526.2630061426607</v>
      </c>
      <c r="L205" s="15">
        <v>759910</v>
      </c>
      <c r="M205" s="15"/>
      <c r="N205" s="15" t="s">
        <v>20</v>
      </c>
      <c r="O205" s="15" t="s">
        <v>78</v>
      </c>
    </row>
    <row r="206" spans="1:15" s="18" customFormat="1" ht="11.25" customHeight="1">
      <c r="A206" s="13">
        <v>201</v>
      </c>
      <c r="B206" s="13" t="s">
        <v>70</v>
      </c>
      <c r="C206" s="14">
        <v>202</v>
      </c>
      <c r="D206" s="15" t="s">
        <v>63</v>
      </c>
      <c r="E206" s="15" t="s">
        <v>83</v>
      </c>
      <c r="F206" s="15">
        <v>2.9</v>
      </c>
      <c r="G206" s="15">
        <v>100.23</v>
      </c>
      <c r="H206" s="15">
        <f t="shared" si="9"/>
        <v>20.460000000000008</v>
      </c>
      <c r="I206" s="15">
        <v>79.77</v>
      </c>
      <c r="J206" s="15">
        <f t="shared" si="10"/>
        <v>7471.944527586551</v>
      </c>
      <c r="K206" s="15">
        <f t="shared" si="11"/>
        <v>9388.4041619656509</v>
      </c>
      <c r="L206" s="15">
        <v>748913</v>
      </c>
      <c r="M206" s="15"/>
      <c r="N206" s="15" t="s">
        <v>20</v>
      </c>
      <c r="O206" s="15" t="s">
        <v>78</v>
      </c>
    </row>
    <row r="207" spans="1:15" s="18" customFormat="1" ht="11.25" customHeight="1">
      <c r="A207" s="13">
        <v>202</v>
      </c>
      <c r="B207" s="13" t="s">
        <v>70</v>
      </c>
      <c r="C207" s="14">
        <v>102</v>
      </c>
      <c r="D207" s="15" t="s">
        <v>64</v>
      </c>
      <c r="E207" s="15" t="s">
        <v>83</v>
      </c>
      <c r="F207" s="15">
        <v>2.9</v>
      </c>
      <c r="G207" s="15">
        <v>100.23</v>
      </c>
      <c r="H207" s="15">
        <f t="shared" si="9"/>
        <v>20.460000000000008</v>
      </c>
      <c r="I207" s="15">
        <v>79.77</v>
      </c>
      <c r="J207" s="15">
        <f t="shared" si="10"/>
        <v>7252.4992517210412</v>
      </c>
      <c r="K207" s="15">
        <f t="shared" si="11"/>
        <v>9112.6739375705165</v>
      </c>
      <c r="L207" s="15">
        <v>726918</v>
      </c>
      <c r="M207" s="15"/>
      <c r="N207" s="15" t="s">
        <v>20</v>
      </c>
      <c r="O207" s="15" t="s">
        <v>78</v>
      </c>
    </row>
    <row r="208" spans="1:15" s="18" customFormat="1" ht="11.25" customHeight="1">
      <c r="A208" s="13">
        <v>203</v>
      </c>
      <c r="B208" s="13" t="s">
        <v>70</v>
      </c>
      <c r="C208" s="14">
        <v>3403</v>
      </c>
      <c r="D208" s="15" t="s">
        <v>65</v>
      </c>
      <c r="E208" s="15" t="s">
        <v>83</v>
      </c>
      <c r="F208" s="15">
        <v>2.9</v>
      </c>
      <c r="G208" s="15">
        <v>100.21</v>
      </c>
      <c r="H208" s="15">
        <f t="shared" si="9"/>
        <v>20.459999999999994</v>
      </c>
      <c r="I208" s="15">
        <v>79.75</v>
      </c>
      <c r="J208" s="15">
        <f t="shared" si="10"/>
        <v>7120.8362438878357</v>
      </c>
      <c r="K208" s="15">
        <f t="shared" si="11"/>
        <v>8947.6990595611278</v>
      </c>
      <c r="L208" s="15">
        <v>713579</v>
      </c>
      <c r="M208" s="15"/>
      <c r="N208" s="15" t="s">
        <v>20</v>
      </c>
      <c r="O208" s="15" t="s">
        <v>78</v>
      </c>
    </row>
    <row r="209" spans="1:15" s="18" customFormat="1" ht="11.25" customHeight="1">
      <c r="A209" s="13">
        <v>204</v>
      </c>
      <c r="B209" s="13" t="s">
        <v>70</v>
      </c>
      <c r="C209" s="14">
        <v>3303</v>
      </c>
      <c r="D209" s="15" t="s">
        <v>29</v>
      </c>
      <c r="E209" s="15" t="s">
        <v>83</v>
      </c>
      <c r="F209" s="15">
        <v>2.9</v>
      </c>
      <c r="G209" s="15">
        <v>100.21</v>
      </c>
      <c r="H209" s="15">
        <f t="shared" si="9"/>
        <v>20.459999999999994</v>
      </c>
      <c r="I209" s="15">
        <v>79.75</v>
      </c>
      <c r="J209" s="15">
        <f t="shared" si="10"/>
        <v>7340.2754216146095</v>
      </c>
      <c r="K209" s="15">
        <f t="shared" si="11"/>
        <v>9223.4357366771164</v>
      </c>
      <c r="L209" s="15">
        <v>735569</v>
      </c>
      <c r="M209" s="15"/>
      <c r="N209" s="15" t="s">
        <v>20</v>
      </c>
      <c r="O209" s="15" t="s">
        <v>78</v>
      </c>
    </row>
    <row r="210" spans="1:15" s="18" customFormat="1" ht="11.25" customHeight="1">
      <c r="A210" s="13">
        <v>205</v>
      </c>
      <c r="B210" s="13" t="s">
        <v>70</v>
      </c>
      <c r="C210" s="14">
        <v>3203</v>
      </c>
      <c r="D210" s="15" t="s">
        <v>66</v>
      </c>
      <c r="E210" s="15" t="s">
        <v>83</v>
      </c>
      <c r="F210" s="15">
        <v>2.9</v>
      </c>
      <c r="G210" s="15">
        <v>100.21</v>
      </c>
      <c r="H210" s="15">
        <f t="shared" si="9"/>
        <v>20.459999999999994</v>
      </c>
      <c r="I210" s="15">
        <v>79.75</v>
      </c>
      <c r="J210" s="15">
        <f t="shared" si="10"/>
        <v>7450.0049895220045</v>
      </c>
      <c r="K210" s="15">
        <f t="shared" si="11"/>
        <v>9361.3166144200623</v>
      </c>
      <c r="L210" s="15">
        <v>746565</v>
      </c>
      <c r="M210" s="15"/>
      <c r="N210" s="15" t="s">
        <v>20</v>
      </c>
      <c r="O210" s="15" t="s">
        <v>78</v>
      </c>
    </row>
    <row r="211" spans="1:15" s="18" customFormat="1" ht="11.25" customHeight="1">
      <c r="A211" s="13">
        <v>206</v>
      </c>
      <c r="B211" s="13" t="s">
        <v>70</v>
      </c>
      <c r="C211" s="14">
        <v>3103</v>
      </c>
      <c r="D211" s="15" t="s">
        <v>32</v>
      </c>
      <c r="E211" s="15" t="s">
        <v>83</v>
      </c>
      <c r="F211" s="15">
        <v>2.9</v>
      </c>
      <c r="G211" s="15">
        <v>100.21</v>
      </c>
      <c r="H211" s="15">
        <f t="shared" si="9"/>
        <v>20.459999999999994</v>
      </c>
      <c r="I211" s="15">
        <v>79.75</v>
      </c>
      <c r="J211" s="15">
        <f t="shared" si="10"/>
        <v>7471.9489072946817</v>
      </c>
      <c r="K211" s="15">
        <f t="shared" si="11"/>
        <v>9388.8902821316606</v>
      </c>
      <c r="L211" s="15">
        <v>748764</v>
      </c>
      <c r="M211" s="15"/>
      <c r="N211" s="15" t="s">
        <v>20</v>
      </c>
      <c r="O211" s="15" t="s">
        <v>78</v>
      </c>
    </row>
    <row r="212" spans="1:15" s="18" customFormat="1" ht="11.25" customHeight="1">
      <c r="A212" s="13">
        <v>207</v>
      </c>
      <c r="B212" s="13" t="s">
        <v>70</v>
      </c>
      <c r="C212" s="14">
        <v>3003</v>
      </c>
      <c r="D212" s="15" t="s">
        <v>33</v>
      </c>
      <c r="E212" s="15" t="s">
        <v>83</v>
      </c>
      <c r="F212" s="15">
        <v>2.9</v>
      </c>
      <c r="G212" s="15">
        <v>100.21</v>
      </c>
      <c r="H212" s="15">
        <f t="shared" si="9"/>
        <v>20.459999999999994</v>
      </c>
      <c r="I212" s="15">
        <v>79.75</v>
      </c>
      <c r="J212" s="15">
        <f t="shared" si="10"/>
        <v>7493.8828460233517</v>
      </c>
      <c r="K212" s="15">
        <f t="shared" si="11"/>
        <v>9416.4514106583065</v>
      </c>
      <c r="L212" s="15">
        <v>750962</v>
      </c>
      <c r="M212" s="15"/>
      <c r="N212" s="15" t="s">
        <v>20</v>
      </c>
      <c r="O212" s="15" t="s">
        <v>78</v>
      </c>
    </row>
    <row r="213" spans="1:15" s="18" customFormat="1" ht="11.25" customHeight="1">
      <c r="A213" s="13">
        <v>208</v>
      </c>
      <c r="B213" s="13" t="s">
        <v>70</v>
      </c>
      <c r="C213" s="14">
        <v>2903</v>
      </c>
      <c r="D213" s="15" t="s">
        <v>34</v>
      </c>
      <c r="E213" s="15" t="s">
        <v>83</v>
      </c>
      <c r="F213" s="15">
        <v>2.9</v>
      </c>
      <c r="G213" s="15">
        <v>100.21</v>
      </c>
      <c r="H213" s="15">
        <f t="shared" si="9"/>
        <v>20.459999999999994</v>
      </c>
      <c r="I213" s="15">
        <v>79.75</v>
      </c>
      <c r="J213" s="15">
        <f t="shared" si="10"/>
        <v>7504.8697734757015</v>
      </c>
      <c r="K213" s="15">
        <f t="shared" si="11"/>
        <v>9430.2570532915361</v>
      </c>
      <c r="L213" s="15">
        <v>752063</v>
      </c>
      <c r="M213" s="15"/>
      <c r="N213" s="15" t="s">
        <v>20</v>
      </c>
      <c r="O213" s="15" t="s">
        <v>78</v>
      </c>
    </row>
    <row r="214" spans="1:15" s="18" customFormat="1" ht="11.25" customHeight="1">
      <c r="A214" s="13">
        <v>209</v>
      </c>
      <c r="B214" s="13" t="s">
        <v>70</v>
      </c>
      <c r="C214" s="14">
        <v>2803</v>
      </c>
      <c r="D214" s="15" t="s">
        <v>35</v>
      </c>
      <c r="E214" s="15" t="s">
        <v>83</v>
      </c>
      <c r="F214" s="15">
        <v>2.9</v>
      </c>
      <c r="G214" s="15">
        <v>100.21</v>
      </c>
      <c r="H214" s="15">
        <f t="shared" si="9"/>
        <v>20.459999999999994</v>
      </c>
      <c r="I214" s="15">
        <v>79.75</v>
      </c>
      <c r="J214" s="15">
        <f t="shared" si="10"/>
        <v>7515.8367428400361</v>
      </c>
      <c r="K214" s="15">
        <f t="shared" si="11"/>
        <v>9444.037617554859</v>
      </c>
      <c r="L214" s="15">
        <v>753162</v>
      </c>
      <c r="M214" s="15"/>
      <c r="N214" s="15" t="s">
        <v>20</v>
      </c>
      <c r="O214" s="15" t="s">
        <v>78</v>
      </c>
    </row>
    <row r="215" spans="1:15" s="18" customFormat="1" ht="11.25" customHeight="1">
      <c r="A215" s="13">
        <v>210</v>
      </c>
      <c r="B215" s="13" t="s">
        <v>70</v>
      </c>
      <c r="C215" s="14">
        <v>2703</v>
      </c>
      <c r="D215" s="15" t="s">
        <v>36</v>
      </c>
      <c r="E215" s="15" t="s">
        <v>83</v>
      </c>
      <c r="F215" s="15">
        <v>2.9</v>
      </c>
      <c r="G215" s="15">
        <v>100.21</v>
      </c>
      <c r="H215" s="15">
        <f t="shared" si="9"/>
        <v>20.459999999999994</v>
      </c>
      <c r="I215" s="15">
        <v>79.75</v>
      </c>
      <c r="J215" s="15">
        <f t="shared" si="10"/>
        <v>7526.8037122043715</v>
      </c>
      <c r="K215" s="15">
        <f t="shared" si="11"/>
        <v>9457.818181818182</v>
      </c>
      <c r="L215" s="15">
        <v>754261</v>
      </c>
      <c r="M215" s="15"/>
      <c r="N215" s="15" t="s">
        <v>20</v>
      </c>
      <c r="O215" s="15" t="s">
        <v>78</v>
      </c>
    </row>
    <row r="216" spans="1:15" s="18" customFormat="1" ht="11.25" customHeight="1">
      <c r="A216" s="13">
        <v>211</v>
      </c>
      <c r="B216" s="13" t="s">
        <v>70</v>
      </c>
      <c r="C216" s="14">
        <v>2603</v>
      </c>
      <c r="D216" s="15" t="s">
        <v>37</v>
      </c>
      <c r="E216" s="15" t="s">
        <v>83</v>
      </c>
      <c r="F216" s="15">
        <v>2.9</v>
      </c>
      <c r="G216" s="15">
        <v>100.21</v>
      </c>
      <c r="H216" s="15">
        <f t="shared" si="9"/>
        <v>20.459999999999994</v>
      </c>
      <c r="I216" s="15">
        <v>79.75</v>
      </c>
      <c r="J216" s="15">
        <f t="shared" si="10"/>
        <v>7537.7706815687061</v>
      </c>
      <c r="K216" s="15">
        <f t="shared" si="11"/>
        <v>9471.5987460815049</v>
      </c>
      <c r="L216" s="15">
        <v>755360</v>
      </c>
      <c r="M216" s="15"/>
      <c r="N216" s="15" t="s">
        <v>20</v>
      </c>
      <c r="O216" s="15" t="s">
        <v>78</v>
      </c>
    </row>
    <row r="217" spans="1:15" s="18" customFormat="1" ht="11.25" customHeight="1">
      <c r="A217" s="13">
        <v>212</v>
      </c>
      <c r="B217" s="13" t="s">
        <v>70</v>
      </c>
      <c r="C217" s="14">
        <v>2503</v>
      </c>
      <c r="D217" s="15" t="s">
        <v>38</v>
      </c>
      <c r="E217" s="15" t="s">
        <v>83</v>
      </c>
      <c r="F217" s="15">
        <v>2.9</v>
      </c>
      <c r="G217" s="15">
        <v>100.21</v>
      </c>
      <c r="H217" s="15">
        <f t="shared" si="9"/>
        <v>20.459999999999994</v>
      </c>
      <c r="I217" s="15">
        <v>79.75</v>
      </c>
      <c r="J217" s="15">
        <f t="shared" si="10"/>
        <v>7548.7376509330406</v>
      </c>
      <c r="K217" s="15">
        <f t="shared" si="11"/>
        <v>9485.3793103448279</v>
      </c>
      <c r="L217" s="15">
        <v>756459</v>
      </c>
      <c r="M217" s="15"/>
      <c r="N217" s="15" t="s">
        <v>20</v>
      </c>
      <c r="O217" s="15" t="s">
        <v>78</v>
      </c>
    </row>
    <row r="218" spans="1:15" s="18" customFormat="1" ht="11.25" customHeight="1">
      <c r="A218" s="13">
        <v>213</v>
      </c>
      <c r="B218" s="13" t="s">
        <v>70</v>
      </c>
      <c r="C218" s="14">
        <v>2403</v>
      </c>
      <c r="D218" s="15" t="s">
        <v>39</v>
      </c>
      <c r="E218" s="15" t="s">
        <v>83</v>
      </c>
      <c r="F218" s="15">
        <v>2.9</v>
      </c>
      <c r="G218" s="15">
        <v>100.21</v>
      </c>
      <c r="H218" s="15">
        <f t="shared" si="9"/>
        <v>20.459999999999994</v>
      </c>
      <c r="I218" s="15">
        <v>79.75</v>
      </c>
      <c r="J218" s="15">
        <f t="shared" si="10"/>
        <v>7559.7245783853914</v>
      </c>
      <c r="K218" s="15">
        <f t="shared" si="11"/>
        <v>9499.1849529780557</v>
      </c>
      <c r="L218" s="15">
        <v>757560</v>
      </c>
      <c r="M218" s="15"/>
      <c r="N218" s="15" t="s">
        <v>20</v>
      </c>
      <c r="O218" s="15" t="s">
        <v>78</v>
      </c>
    </row>
    <row r="219" spans="1:15" s="18" customFormat="1" ht="11.25" customHeight="1">
      <c r="A219" s="13">
        <v>214</v>
      </c>
      <c r="B219" s="13" t="s">
        <v>70</v>
      </c>
      <c r="C219" s="14">
        <v>2303</v>
      </c>
      <c r="D219" s="15" t="s">
        <v>40</v>
      </c>
      <c r="E219" s="15" t="s">
        <v>83</v>
      </c>
      <c r="F219" s="15">
        <v>2.9</v>
      </c>
      <c r="G219" s="15">
        <v>100.21</v>
      </c>
      <c r="H219" s="15">
        <f t="shared" si="9"/>
        <v>20.459999999999994</v>
      </c>
      <c r="I219" s="15">
        <v>79.75</v>
      </c>
      <c r="J219" s="15">
        <f t="shared" si="10"/>
        <v>7669.4441672487783</v>
      </c>
      <c r="K219" s="15">
        <f t="shared" si="11"/>
        <v>9637.0532915360509</v>
      </c>
      <c r="L219" s="15">
        <v>768555</v>
      </c>
      <c r="M219" s="15"/>
      <c r="N219" s="15" t="s">
        <v>20</v>
      </c>
      <c r="O219" s="15" t="s">
        <v>78</v>
      </c>
    </row>
    <row r="220" spans="1:15" s="18" customFormat="1" ht="11.25" customHeight="1">
      <c r="A220" s="13">
        <v>215</v>
      </c>
      <c r="B220" s="13" t="s">
        <v>70</v>
      </c>
      <c r="C220" s="14">
        <v>2203</v>
      </c>
      <c r="D220" s="15" t="s">
        <v>41</v>
      </c>
      <c r="E220" s="15" t="s">
        <v>83</v>
      </c>
      <c r="F220" s="15">
        <v>2.9</v>
      </c>
      <c r="G220" s="15">
        <v>100.21</v>
      </c>
      <c r="H220" s="15">
        <f t="shared" si="9"/>
        <v>20.459999999999994</v>
      </c>
      <c r="I220" s="15">
        <v>79.75</v>
      </c>
      <c r="J220" s="15">
        <f t="shared" si="10"/>
        <v>7680.4111366131128</v>
      </c>
      <c r="K220" s="15">
        <f t="shared" si="11"/>
        <v>9650.8338557993739</v>
      </c>
      <c r="L220" s="15">
        <v>769654</v>
      </c>
      <c r="M220" s="15"/>
      <c r="N220" s="15" t="s">
        <v>20</v>
      </c>
      <c r="O220" s="15" t="s">
        <v>78</v>
      </c>
    </row>
    <row r="221" spans="1:15" s="18" customFormat="1" ht="11.25" customHeight="1">
      <c r="A221" s="13">
        <v>216</v>
      </c>
      <c r="B221" s="13" t="s">
        <v>70</v>
      </c>
      <c r="C221" s="14">
        <v>2103</v>
      </c>
      <c r="D221" s="15" t="s">
        <v>42</v>
      </c>
      <c r="E221" s="15" t="s">
        <v>83</v>
      </c>
      <c r="F221" s="15">
        <v>2.9</v>
      </c>
      <c r="G221" s="15">
        <v>100.21</v>
      </c>
      <c r="H221" s="15">
        <f t="shared" si="9"/>
        <v>20.459999999999994</v>
      </c>
      <c r="I221" s="15">
        <v>79.75</v>
      </c>
      <c r="J221" s="15">
        <f t="shared" si="10"/>
        <v>7691.3880850214555</v>
      </c>
      <c r="K221" s="15">
        <f t="shared" si="11"/>
        <v>9664.6269592476492</v>
      </c>
      <c r="L221" s="15">
        <v>770754</v>
      </c>
      <c r="M221" s="15"/>
      <c r="N221" s="15" t="s">
        <v>20</v>
      </c>
      <c r="O221" s="15" t="s">
        <v>78</v>
      </c>
    </row>
    <row r="222" spans="1:15" s="18" customFormat="1" ht="11.25" customHeight="1">
      <c r="A222" s="13">
        <v>217</v>
      </c>
      <c r="B222" s="13" t="s">
        <v>70</v>
      </c>
      <c r="C222" s="14">
        <v>2003</v>
      </c>
      <c r="D222" s="15" t="s">
        <v>43</v>
      </c>
      <c r="E222" s="15" t="s">
        <v>83</v>
      </c>
      <c r="F222" s="15">
        <v>2.9</v>
      </c>
      <c r="G222" s="15">
        <v>100.21</v>
      </c>
      <c r="H222" s="15">
        <f t="shared" si="9"/>
        <v>20.459999999999994</v>
      </c>
      <c r="I222" s="15">
        <v>79.75</v>
      </c>
      <c r="J222" s="15">
        <f t="shared" si="10"/>
        <v>7702.35505438579</v>
      </c>
      <c r="K222" s="15">
        <f t="shared" si="11"/>
        <v>9678.4075235109722</v>
      </c>
      <c r="L222" s="15">
        <v>771853</v>
      </c>
      <c r="M222" s="15"/>
      <c r="N222" s="15" t="s">
        <v>20</v>
      </c>
      <c r="O222" s="15" t="s">
        <v>78</v>
      </c>
    </row>
    <row r="223" spans="1:15" s="18" customFormat="1" ht="11.25" customHeight="1">
      <c r="A223" s="13">
        <v>218</v>
      </c>
      <c r="B223" s="13" t="s">
        <v>70</v>
      </c>
      <c r="C223" s="14">
        <v>1903</v>
      </c>
      <c r="D223" s="15" t="s">
        <v>44</v>
      </c>
      <c r="E223" s="15" t="s">
        <v>83</v>
      </c>
      <c r="F223" s="15">
        <v>2.9</v>
      </c>
      <c r="G223" s="15">
        <v>100.21</v>
      </c>
      <c r="H223" s="15">
        <f t="shared" si="9"/>
        <v>20.459999999999994</v>
      </c>
      <c r="I223" s="15">
        <v>79.75</v>
      </c>
      <c r="J223" s="15">
        <f t="shared" si="10"/>
        <v>7713.3220237501255</v>
      </c>
      <c r="K223" s="15">
        <f t="shared" si="11"/>
        <v>9692.1880877742951</v>
      </c>
      <c r="L223" s="15">
        <v>772952</v>
      </c>
      <c r="M223" s="15"/>
      <c r="N223" s="15" t="s">
        <v>20</v>
      </c>
      <c r="O223" s="15" t="s">
        <v>78</v>
      </c>
    </row>
    <row r="224" spans="1:15" s="18" customFormat="1" ht="11.25" customHeight="1">
      <c r="A224" s="13">
        <v>219</v>
      </c>
      <c r="B224" s="13" t="s">
        <v>70</v>
      </c>
      <c r="C224" s="14">
        <v>1803</v>
      </c>
      <c r="D224" s="15" t="s">
        <v>45</v>
      </c>
      <c r="E224" s="15" t="s">
        <v>83</v>
      </c>
      <c r="F224" s="15">
        <v>2.9</v>
      </c>
      <c r="G224" s="15">
        <v>100.21</v>
      </c>
      <c r="H224" s="15">
        <f t="shared" si="9"/>
        <v>20.459999999999994</v>
      </c>
      <c r="I224" s="15">
        <v>79.75</v>
      </c>
      <c r="J224" s="15">
        <f t="shared" si="10"/>
        <v>7724.3089512024753</v>
      </c>
      <c r="K224" s="15">
        <f t="shared" si="11"/>
        <v>9705.9937304075229</v>
      </c>
      <c r="L224" s="15">
        <v>774053</v>
      </c>
      <c r="M224" s="15"/>
      <c r="N224" s="15" t="s">
        <v>20</v>
      </c>
      <c r="O224" s="15" t="s">
        <v>78</v>
      </c>
    </row>
    <row r="225" spans="1:15" s="18" customFormat="1" ht="11.25" customHeight="1">
      <c r="A225" s="13">
        <v>220</v>
      </c>
      <c r="B225" s="13" t="s">
        <v>70</v>
      </c>
      <c r="C225" s="14">
        <v>1703</v>
      </c>
      <c r="D225" s="15" t="s">
        <v>46</v>
      </c>
      <c r="E225" s="15" t="s">
        <v>83</v>
      </c>
      <c r="F225" s="15">
        <v>2.9</v>
      </c>
      <c r="G225" s="15">
        <v>100.21</v>
      </c>
      <c r="H225" s="15">
        <f t="shared" si="9"/>
        <v>20.459999999999994</v>
      </c>
      <c r="I225" s="15">
        <v>79.75</v>
      </c>
      <c r="J225" s="15">
        <f t="shared" si="10"/>
        <v>7888.8833449755521</v>
      </c>
      <c r="K225" s="15">
        <f t="shared" si="11"/>
        <v>9912.7899686520377</v>
      </c>
      <c r="L225" s="15">
        <v>790545</v>
      </c>
      <c r="M225" s="15"/>
      <c r="N225" s="15" t="s">
        <v>20</v>
      </c>
      <c r="O225" s="15" t="s">
        <v>78</v>
      </c>
    </row>
    <row r="226" spans="1:15" s="18" customFormat="1" ht="11.25" customHeight="1">
      <c r="A226" s="13">
        <v>221</v>
      </c>
      <c r="B226" s="13" t="s">
        <v>70</v>
      </c>
      <c r="C226" s="14">
        <v>1603</v>
      </c>
      <c r="D226" s="15" t="s">
        <v>47</v>
      </c>
      <c r="E226" s="15" t="s">
        <v>83</v>
      </c>
      <c r="F226" s="15">
        <v>2.9</v>
      </c>
      <c r="G226" s="15">
        <v>100.21</v>
      </c>
      <c r="H226" s="15">
        <f t="shared" si="9"/>
        <v>20.459999999999994</v>
      </c>
      <c r="I226" s="15">
        <v>79.75</v>
      </c>
      <c r="J226" s="15">
        <f t="shared" si="10"/>
        <v>7866.9294481588668</v>
      </c>
      <c r="K226" s="15">
        <f t="shared" si="11"/>
        <v>9885.2037617554852</v>
      </c>
      <c r="L226" s="15">
        <v>788345</v>
      </c>
      <c r="M226" s="15"/>
      <c r="N226" s="15" t="s">
        <v>20</v>
      </c>
      <c r="O226" s="15" t="s">
        <v>78</v>
      </c>
    </row>
    <row r="227" spans="1:15" s="18" customFormat="1" ht="11.25" customHeight="1">
      <c r="A227" s="13">
        <v>222</v>
      </c>
      <c r="B227" s="13" t="s">
        <v>70</v>
      </c>
      <c r="C227" s="14">
        <v>1503</v>
      </c>
      <c r="D227" s="15" t="s">
        <v>48</v>
      </c>
      <c r="E227" s="15" t="s">
        <v>83</v>
      </c>
      <c r="F227" s="15">
        <v>2.9</v>
      </c>
      <c r="G227" s="15">
        <v>100.21</v>
      </c>
      <c r="H227" s="15">
        <f t="shared" si="9"/>
        <v>20.459999999999994</v>
      </c>
      <c r="I227" s="15">
        <v>79.75</v>
      </c>
      <c r="J227" s="15">
        <f t="shared" si="10"/>
        <v>7844.9955094301968</v>
      </c>
      <c r="K227" s="15">
        <f t="shared" si="11"/>
        <v>9857.6426332288393</v>
      </c>
      <c r="L227" s="15">
        <v>786147</v>
      </c>
      <c r="M227" s="15"/>
      <c r="N227" s="15" t="s">
        <v>20</v>
      </c>
      <c r="O227" s="15" t="s">
        <v>78</v>
      </c>
    </row>
    <row r="228" spans="1:15" s="18" customFormat="1" ht="11.25" customHeight="1">
      <c r="A228" s="13">
        <v>223</v>
      </c>
      <c r="B228" s="13" t="s">
        <v>70</v>
      </c>
      <c r="C228" s="14">
        <v>1403</v>
      </c>
      <c r="D228" s="15" t="s">
        <v>49</v>
      </c>
      <c r="E228" s="15" t="s">
        <v>83</v>
      </c>
      <c r="F228" s="15">
        <v>2.9</v>
      </c>
      <c r="G228" s="15">
        <v>100.21</v>
      </c>
      <c r="H228" s="15">
        <f t="shared" si="9"/>
        <v>20.459999999999994</v>
      </c>
      <c r="I228" s="15">
        <v>79.75</v>
      </c>
      <c r="J228" s="15">
        <f t="shared" si="10"/>
        <v>7823.0515916575196</v>
      </c>
      <c r="K228" s="15">
        <f t="shared" si="11"/>
        <v>9830.0689655172409</v>
      </c>
      <c r="L228" s="15">
        <v>783948</v>
      </c>
      <c r="M228" s="15"/>
      <c r="N228" s="15" t="s">
        <v>20</v>
      </c>
      <c r="O228" s="15" t="s">
        <v>78</v>
      </c>
    </row>
    <row r="229" spans="1:15" s="18" customFormat="1" ht="11.25" customHeight="1">
      <c r="A229" s="13">
        <v>224</v>
      </c>
      <c r="B229" s="13" t="s">
        <v>70</v>
      </c>
      <c r="C229" s="14">
        <v>1303</v>
      </c>
      <c r="D229" s="15" t="s">
        <v>50</v>
      </c>
      <c r="E229" s="15" t="s">
        <v>83</v>
      </c>
      <c r="F229" s="15">
        <v>2.9</v>
      </c>
      <c r="G229" s="15">
        <v>100.21</v>
      </c>
      <c r="H229" s="15">
        <f t="shared" si="9"/>
        <v>20.459999999999994</v>
      </c>
      <c r="I229" s="15">
        <v>79.75</v>
      </c>
      <c r="J229" s="15">
        <f t="shared" si="10"/>
        <v>7801.1076738848424</v>
      </c>
      <c r="K229" s="15">
        <f t="shared" si="11"/>
        <v>9802.4952978056426</v>
      </c>
      <c r="L229" s="15">
        <v>781749</v>
      </c>
      <c r="M229" s="15"/>
      <c r="N229" s="15" t="s">
        <v>20</v>
      </c>
      <c r="O229" s="15" t="s">
        <v>78</v>
      </c>
    </row>
    <row r="230" spans="1:15" s="18" customFormat="1" ht="11.25" customHeight="1">
      <c r="A230" s="13">
        <v>225</v>
      </c>
      <c r="B230" s="13" t="s">
        <v>70</v>
      </c>
      <c r="C230" s="14">
        <v>1203</v>
      </c>
      <c r="D230" s="15" t="s">
        <v>51</v>
      </c>
      <c r="E230" s="15" t="s">
        <v>83</v>
      </c>
      <c r="F230" s="15">
        <v>2.9</v>
      </c>
      <c r="G230" s="15">
        <v>100.21</v>
      </c>
      <c r="H230" s="15">
        <f t="shared" si="9"/>
        <v>20.459999999999994</v>
      </c>
      <c r="I230" s="15">
        <v>79.75</v>
      </c>
      <c r="J230" s="15">
        <f t="shared" si="10"/>
        <v>7779.1637561121652</v>
      </c>
      <c r="K230" s="15">
        <f t="shared" si="11"/>
        <v>9774.9216300940443</v>
      </c>
      <c r="L230" s="15">
        <v>779550</v>
      </c>
      <c r="M230" s="15"/>
      <c r="N230" s="15" t="s">
        <v>20</v>
      </c>
      <c r="O230" s="15" t="s">
        <v>78</v>
      </c>
    </row>
    <row r="231" spans="1:15" s="18" customFormat="1" ht="11.25" customHeight="1">
      <c r="A231" s="13">
        <v>226</v>
      </c>
      <c r="B231" s="13" t="s">
        <v>70</v>
      </c>
      <c r="C231" s="14">
        <v>1103</v>
      </c>
      <c r="D231" s="15" t="s">
        <v>52</v>
      </c>
      <c r="E231" s="15" t="s">
        <v>83</v>
      </c>
      <c r="F231" s="15">
        <v>2.9</v>
      </c>
      <c r="G231" s="15">
        <v>100.21</v>
      </c>
      <c r="H231" s="15">
        <f t="shared" si="9"/>
        <v>20.459999999999994</v>
      </c>
      <c r="I231" s="15">
        <v>79.75</v>
      </c>
      <c r="J231" s="15">
        <f t="shared" si="10"/>
        <v>7757.2098592954799</v>
      </c>
      <c r="K231" s="15">
        <f t="shared" si="11"/>
        <v>9747.3354231974918</v>
      </c>
      <c r="L231" s="15">
        <v>777350</v>
      </c>
      <c r="M231" s="15"/>
      <c r="N231" s="15" t="s">
        <v>20</v>
      </c>
      <c r="O231" s="15" t="s">
        <v>78</v>
      </c>
    </row>
    <row r="232" spans="1:15" s="18" customFormat="1" ht="11.25" customHeight="1">
      <c r="A232" s="13">
        <v>227</v>
      </c>
      <c r="B232" s="13" t="s">
        <v>70</v>
      </c>
      <c r="C232" s="14">
        <v>1003</v>
      </c>
      <c r="D232" s="15" t="s">
        <v>53</v>
      </c>
      <c r="E232" s="15" t="s">
        <v>83</v>
      </c>
      <c r="F232" s="15">
        <v>2.9</v>
      </c>
      <c r="G232" s="15">
        <v>100.21</v>
      </c>
      <c r="H232" s="15">
        <f t="shared" si="9"/>
        <v>20.459999999999994</v>
      </c>
      <c r="I232" s="15">
        <v>79.75</v>
      </c>
      <c r="J232" s="15">
        <f t="shared" si="10"/>
        <v>7735.2759205668099</v>
      </c>
      <c r="K232" s="15">
        <f t="shared" si="11"/>
        <v>9719.7742946708458</v>
      </c>
      <c r="L232" s="15">
        <v>775152</v>
      </c>
      <c r="M232" s="15"/>
      <c r="N232" s="15" t="s">
        <v>20</v>
      </c>
      <c r="O232" s="15" t="s">
        <v>78</v>
      </c>
    </row>
    <row r="233" spans="1:15" s="18" customFormat="1" ht="11.25" customHeight="1">
      <c r="A233" s="13">
        <v>228</v>
      </c>
      <c r="B233" s="13" t="s">
        <v>70</v>
      </c>
      <c r="C233" s="14">
        <v>903</v>
      </c>
      <c r="D233" s="15" t="s">
        <v>54</v>
      </c>
      <c r="E233" s="15" t="s">
        <v>83</v>
      </c>
      <c r="F233" s="15">
        <v>2.9</v>
      </c>
      <c r="G233" s="15">
        <v>100.21</v>
      </c>
      <c r="H233" s="15">
        <f t="shared" si="9"/>
        <v>20.459999999999994</v>
      </c>
      <c r="I233" s="15">
        <v>79.75</v>
      </c>
      <c r="J233" s="15">
        <f t="shared" si="10"/>
        <v>7713.3220237501255</v>
      </c>
      <c r="K233" s="15">
        <f t="shared" si="11"/>
        <v>9692.1880877742951</v>
      </c>
      <c r="L233" s="15">
        <v>772952</v>
      </c>
      <c r="M233" s="15"/>
      <c r="N233" s="15" t="s">
        <v>20</v>
      </c>
      <c r="O233" s="15" t="s">
        <v>78</v>
      </c>
    </row>
    <row r="234" spans="1:15" s="18" customFormat="1" ht="11.25" customHeight="1">
      <c r="A234" s="13">
        <v>229</v>
      </c>
      <c r="B234" s="13" t="s">
        <v>70</v>
      </c>
      <c r="C234" s="14">
        <v>803</v>
      </c>
      <c r="D234" s="15" t="s">
        <v>55</v>
      </c>
      <c r="E234" s="15" t="s">
        <v>83</v>
      </c>
      <c r="F234" s="15">
        <v>2.9</v>
      </c>
      <c r="G234" s="15">
        <v>100.21</v>
      </c>
      <c r="H234" s="15">
        <f t="shared" si="9"/>
        <v>20.459999999999994</v>
      </c>
      <c r="I234" s="15">
        <v>79.75</v>
      </c>
      <c r="J234" s="15">
        <f t="shared" si="10"/>
        <v>7691.3880850214555</v>
      </c>
      <c r="K234" s="15">
        <f t="shared" si="11"/>
        <v>9664.6269592476492</v>
      </c>
      <c r="L234" s="15">
        <v>770754</v>
      </c>
      <c r="M234" s="15"/>
      <c r="N234" s="15" t="s">
        <v>20</v>
      </c>
      <c r="O234" s="15" t="s">
        <v>78</v>
      </c>
    </row>
    <row r="235" spans="1:15" s="18" customFormat="1" ht="11.25" customHeight="1">
      <c r="A235" s="13">
        <v>230</v>
      </c>
      <c r="B235" s="13" t="s">
        <v>70</v>
      </c>
      <c r="C235" s="14">
        <v>703</v>
      </c>
      <c r="D235" s="15" t="s">
        <v>56</v>
      </c>
      <c r="E235" s="15" t="s">
        <v>83</v>
      </c>
      <c r="F235" s="15">
        <v>2.9</v>
      </c>
      <c r="G235" s="15">
        <v>100.21</v>
      </c>
      <c r="H235" s="15">
        <f t="shared" si="9"/>
        <v>20.459999999999994</v>
      </c>
      <c r="I235" s="15">
        <v>79.75</v>
      </c>
      <c r="J235" s="15">
        <f t="shared" si="10"/>
        <v>7669.4441672487783</v>
      </c>
      <c r="K235" s="15">
        <f t="shared" si="11"/>
        <v>9637.0532915360509</v>
      </c>
      <c r="L235" s="15">
        <v>768555</v>
      </c>
      <c r="M235" s="15"/>
      <c r="N235" s="15" t="s">
        <v>20</v>
      </c>
      <c r="O235" s="15" t="s">
        <v>78</v>
      </c>
    </row>
    <row r="236" spans="1:15" s="18" customFormat="1" ht="11.25" customHeight="1">
      <c r="A236" s="13">
        <v>231</v>
      </c>
      <c r="B236" s="13" t="s">
        <v>70</v>
      </c>
      <c r="C236" s="14">
        <v>603</v>
      </c>
      <c r="D236" s="15" t="s">
        <v>57</v>
      </c>
      <c r="E236" s="15" t="s">
        <v>83</v>
      </c>
      <c r="F236" s="15">
        <v>2.9</v>
      </c>
      <c r="G236" s="15">
        <v>100.21</v>
      </c>
      <c r="H236" s="15">
        <f t="shared" si="9"/>
        <v>20.459999999999994</v>
      </c>
      <c r="I236" s="15">
        <v>79.75</v>
      </c>
      <c r="J236" s="15">
        <f t="shared" si="10"/>
        <v>7647.490270432093</v>
      </c>
      <c r="K236" s="15">
        <f t="shared" si="11"/>
        <v>9609.4670846394984</v>
      </c>
      <c r="L236" s="15">
        <v>766355</v>
      </c>
      <c r="M236" s="15"/>
      <c r="N236" s="15" t="s">
        <v>20</v>
      </c>
      <c r="O236" s="15" t="s">
        <v>78</v>
      </c>
    </row>
    <row r="237" spans="1:15" s="18" customFormat="1" ht="11.25" customHeight="1">
      <c r="A237" s="13">
        <v>232</v>
      </c>
      <c r="B237" s="13" t="s">
        <v>70</v>
      </c>
      <c r="C237" s="14">
        <v>503</v>
      </c>
      <c r="D237" s="15" t="s">
        <v>58</v>
      </c>
      <c r="E237" s="15" t="s">
        <v>83</v>
      </c>
      <c r="F237" s="15">
        <v>2.9</v>
      </c>
      <c r="G237" s="15">
        <v>100.21</v>
      </c>
      <c r="H237" s="15">
        <f t="shared" si="9"/>
        <v>20.459999999999994</v>
      </c>
      <c r="I237" s="15">
        <v>79.75</v>
      </c>
      <c r="J237" s="15">
        <f t="shared" si="10"/>
        <v>7625.556331703423</v>
      </c>
      <c r="K237" s="15">
        <f t="shared" si="11"/>
        <v>9581.9059561128524</v>
      </c>
      <c r="L237" s="15">
        <v>764157</v>
      </c>
      <c r="M237" s="15"/>
      <c r="N237" s="15" t="s">
        <v>20</v>
      </c>
      <c r="O237" s="15" t="s">
        <v>78</v>
      </c>
    </row>
    <row r="238" spans="1:15" s="18" customFormat="1" ht="11.25" customHeight="1">
      <c r="A238" s="13">
        <v>233</v>
      </c>
      <c r="B238" s="13" t="s">
        <v>70</v>
      </c>
      <c r="C238" s="14">
        <v>403</v>
      </c>
      <c r="D238" s="15" t="s">
        <v>59</v>
      </c>
      <c r="E238" s="15" t="s">
        <v>83</v>
      </c>
      <c r="F238" s="15">
        <v>2.9</v>
      </c>
      <c r="G238" s="15">
        <v>100.21</v>
      </c>
      <c r="H238" s="15">
        <f t="shared" si="9"/>
        <v>20.459999999999994</v>
      </c>
      <c r="I238" s="15">
        <v>79.75</v>
      </c>
      <c r="J238" s="15">
        <f t="shared" si="10"/>
        <v>7603.6024348867386</v>
      </c>
      <c r="K238" s="15">
        <f t="shared" si="11"/>
        <v>9554.3197492163017</v>
      </c>
      <c r="L238" s="15">
        <v>761957</v>
      </c>
      <c r="M238" s="15"/>
      <c r="N238" s="15" t="s">
        <v>20</v>
      </c>
      <c r="O238" s="15" t="s">
        <v>78</v>
      </c>
    </row>
    <row r="239" spans="1:15" s="18" customFormat="1" ht="11.25" customHeight="1">
      <c r="A239" s="13">
        <v>234</v>
      </c>
      <c r="B239" s="13" t="s">
        <v>70</v>
      </c>
      <c r="C239" s="14">
        <v>303</v>
      </c>
      <c r="D239" s="15" t="s">
        <v>60</v>
      </c>
      <c r="E239" s="15" t="s">
        <v>83</v>
      </c>
      <c r="F239" s="15">
        <v>2.9</v>
      </c>
      <c r="G239" s="15">
        <v>100.21</v>
      </c>
      <c r="H239" s="15">
        <f t="shared" si="9"/>
        <v>20.459999999999994</v>
      </c>
      <c r="I239" s="15">
        <v>79.75</v>
      </c>
      <c r="J239" s="15">
        <f t="shared" si="10"/>
        <v>7548.7376509330406</v>
      </c>
      <c r="K239" s="15">
        <f t="shared" si="11"/>
        <v>9485.3793103448279</v>
      </c>
      <c r="L239" s="15">
        <v>756459</v>
      </c>
      <c r="M239" s="15"/>
      <c r="N239" s="15" t="s">
        <v>20</v>
      </c>
      <c r="O239" s="15" t="s">
        <v>78</v>
      </c>
    </row>
    <row r="240" spans="1:15" s="18" customFormat="1" ht="11.25" customHeight="1">
      <c r="A240" s="13">
        <v>235</v>
      </c>
      <c r="B240" s="13" t="s">
        <v>70</v>
      </c>
      <c r="C240" s="14">
        <v>203</v>
      </c>
      <c r="D240" s="15" t="s">
        <v>63</v>
      </c>
      <c r="E240" s="15" t="s">
        <v>83</v>
      </c>
      <c r="F240" s="15">
        <v>2.9</v>
      </c>
      <c r="G240" s="15">
        <v>100.21</v>
      </c>
      <c r="H240" s="15">
        <f t="shared" si="9"/>
        <v>20.459999999999994</v>
      </c>
      <c r="I240" s="15">
        <v>79.75</v>
      </c>
      <c r="J240" s="15">
        <f t="shared" si="10"/>
        <v>7439.0180620696538</v>
      </c>
      <c r="K240" s="15">
        <f t="shared" si="11"/>
        <v>9347.5109717868345</v>
      </c>
      <c r="L240" s="15">
        <v>745464</v>
      </c>
      <c r="M240" s="15"/>
      <c r="N240" s="15" t="s">
        <v>20</v>
      </c>
      <c r="O240" s="15" t="s">
        <v>78</v>
      </c>
    </row>
    <row r="241" spans="1:15" s="18" customFormat="1" ht="11.25" customHeight="1">
      <c r="A241" s="13">
        <v>236</v>
      </c>
      <c r="B241" s="13" t="s">
        <v>70</v>
      </c>
      <c r="C241" s="14">
        <v>103</v>
      </c>
      <c r="D241" s="15" t="s">
        <v>64</v>
      </c>
      <c r="E241" s="15" t="s">
        <v>83</v>
      </c>
      <c r="F241" s="15">
        <v>2.9</v>
      </c>
      <c r="G241" s="15">
        <v>100.21</v>
      </c>
      <c r="H241" s="15">
        <f t="shared" si="9"/>
        <v>20.459999999999994</v>
      </c>
      <c r="I241" s="15">
        <v>79.75</v>
      </c>
      <c r="J241" s="15">
        <f t="shared" si="10"/>
        <v>7219.57888434288</v>
      </c>
      <c r="K241" s="15">
        <f t="shared" si="11"/>
        <v>9071.7742946708458</v>
      </c>
      <c r="L241" s="15">
        <v>723474</v>
      </c>
      <c r="M241" s="15"/>
      <c r="N241" s="15" t="s">
        <v>20</v>
      </c>
      <c r="O241" s="15" t="s">
        <v>78</v>
      </c>
    </row>
    <row r="242" spans="1:15" s="18" customFormat="1" ht="11.25" customHeight="1">
      <c r="A242" s="13">
        <v>237</v>
      </c>
      <c r="B242" s="13" t="s">
        <v>70</v>
      </c>
      <c r="C242" s="14">
        <v>3404</v>
      </c>
      <c r="D242" s="15" t="s">
        <v>65</v>
      </c>
      <c r="E242" s="15" t="s">
        <v>74</v>
      </c>
      <c r="F242" s="15">
        <v>2.9</v>
      </c>
      <c r="G242" s="15">
        <v>117.8</v>
      </c>
      <c r="H242" s="15">
        <f t="shared" si="9"/>
        <v>24.049999999999997</v>
      </c>
      <c r="I242" s="15">
        <v>93.75</v>
      </c>
      <c r="J242" s="15">
        <f t="shared" si="10"/>
        <v>7065.9677419354839</v>
      </c>
      <c r="K242" s="15">
        <f t="shared" si="11"/>
        <v>8878.6239999999998</v>
      </c>
      <c r="L242" s="15">
        <v>832371</v>
      </c>
      <c r="M242" s="15"/>
      <c r="N242" s="15" t="s">
        <v>20</v>
      </c>
      <c r="O242" s="15" t="s">
        <v>78</v>
      </c>
    </row>
    <row r="243" spans="1:15" s="18" customFormat="1" ht="11.25" customHeight="1">
      <c r="A243" s="13">
        <v>238</v>
      </c>
      <c r="B243" s="13" t="s">
        <v>70</v>
      </c>
      <c r="C243" s="14">
        <v>3304</v>
      </c>
      <c r="D243" s="15" t="s">
        <v>29</v>
      </c>
      <c r="E243" s="15" t="s">
        <v>74</v>
      </c>
      <c r="F243" s="15">
        <v>2.9</v>
      </c>
      <c r="G243" s="15">
        <v>117.8</v>
      </c>
      <c r="H243" s="15">
        <f t="shared" si="9"/>
        <v>24.049999999999997</v>
      </c>
      <c r="I243" s="15">
        <v>93.75</v>
      </c>
      <c r="J243" s="15">
        <f t="shared" si="10"/>
        <v>7285.4159592529713</v>
      </c>
      <c r="K243" s="15">
        <f t="shared" si="11"/>
        <v>9154.3680000000004</v>
      </c>
      <c r="L243" s="15">
        <v>858222</v>
      </c>
      <c r="M243" s="15"/>
      <c r="N243" s="15" t="s">
        <v>20</v>
      </c>
      <c r="O243" s="15" t="s">
        <v>78</v>
      </c>
    </row>
    <row r="244" spans="1:15" s="18" customFormat="1" ht="11.25" customHeight="1">
      <c r="A244" s="13">
        <v>239</v>
      </c>
      <c r="B244" s="13" t="s">
        <v>70</v>
      </c>
      <c r="C244" s="14">
        <v>3204</v>
      </c>
      <c r="D244" s="15" t="s">
        <v>66</v>
      </c>
      <c r="E244" s="15" t="s">
        <v>74</v>
      </c>
      <c r="F244" s="15">
        <v>2.9</v>
      </c>
      <c r="G244" s="15">
        <v>117.8</v>
      </c>
      <c r="H244" s="15">
        <f t="shared" si="9"/>
        <v>24.049999999999997</v>
      </c>
      <c r="I244" s="15">
        <v>93.75</v>
      </c>
      <c r="J244" s="15">
        <f t="shared" si="10"/>
        <v>7395.1358234295421</v>
      </c>
      <c r="K244" s="15">
        <f t="shared" si="11"/>
        <v>9292.2346666666672</v>
      </c>
      <c r="L244" s="15">
        <v>871147</v>
      </c>
      <c r="M244" s="15"/>
      <c r="N244" s="15" t="s">
        <v>20</v>
      </c>
      <c r="O244" s="15" t="s">
        <v>78</v>
      </c>
    </row>
    <row r="245" spans="1:15" s="18" customFormat="1" ht="11.25" customHeight="1">
      <c r="A245" s="13">
        <v>240</v>
      </c>
      <c r="B245" s="13" t="s">
        <v>70</v>
      </c>
      <c r="C245" s="14">
        <v>3104</v>
      </c>
      <c r="D245" s="15" t="s">
        <v>32</v>
      </c>
      <c r="E245" s="15" t="s">
        <v>74</v>
      </c>
      <c r="F245" s="15">
        <v>2.9</v>
      </c>
      <c r="G245" s="15">
        <v>117.8</v>
      </c>
      <c r="H245" s="15">
        <f t="shared" si="9"/>
        <v>24.049999999999997</v>
      </c>
      <c r="I245" s="15">
        <v>93.75</v>
      </c>
      <c r="J245" s="15">
        <f t="shared" si="10"/>
        <v>7417.0797962648558</v>
      </c>
      <c r="K245" s="15">
        <f t="shared" si="11"/>
        <v>9319.8080000000009</v>
      </c>
      <c r="L245" s="15">
        <v>873732</v>
      </c>
      <c r="M245" s="15"/>
      <c r="N245" s="15" t="s">
        <v>20</v>
      </c>
      <c r="O245" s="15" t="s">
        <v>78</v>
      </c>
    </row>
    <row r="246" spans="1:15" s="18" customFormat="1" ht="11.25" customHeight="1">
      <c r="A246" s="13">
        <v>241</v>
      </c>
      <c r="B246" s="13" t="s">
        <v>70</v>
      </c>
      <c r="C246" s="14">
        <v>3004</v>
      </c>
      <c r="D246" s="15" t="s">
        <v>33</v>
      </c>
      <c r="E246" s="15" t="s">
        <v>74</v>
      </c>
      <c r="F246" s="15">
        <v>2.9</v>
      </c>
      <c r="G246" s="15">
        <v>117.8</v>
      </c>
      <c r="H246" s="15">
        <f t="shared" si="9"/>
        <v>24.049999999999997</v>
      </c>
      <c r="I246" s="15">
        <v>93.75</v>
      </c>
      <c r="J246" s="15">
        <f t="shared" si="10"/>
        <v>7439.0237691001703</v>
      </c>
      <c r="K246" s="15">
        <f t="shared" si="11"/>
        <v>9347.3813333333328</v>
      </c>
      <c r="L246" s="15">
        <v>876317</v>
      </c>
      <c r="M246" s="15"/>
      <c r="N246" s="15" t="s">
        <v>20</v>
      </c>
      <c r="O246" s="15" t="s">
        <v>78</v>
      </c>
    </row>
    <row r="247" spans="1:15" s="18" customFormat="1" ht="11.25" customHeight="1">
      <c r="A247" s="13">
        <v>242</v>
      </c>
      <c r="B247" s="13" t="s">
        <v>70</v>
      </c>
      <c r="C247" s="14">
        <v>2904</v>
      </c>
      <c r="D247" s="15" t="s">
        <v>34</v>
      </c>
      <c r="E247" s="15" t="s">
        <v>74</v>
      </c>
      <c r="F247" s="15">
        <v>2.9</v>
      </c>
      <c r="G247" s="15">
        <v>117.8</v>
      </c>
      <c r="H247" s="15">
        <f t="shared" si="9"/>
        <v>24.049999999999997</v>
      </c>
      <c r="I247" s="15">
        <v>93.75</v>
      </c>
      <c r="J247" s="15">
        <f t="shared" si="10"/>
        <v>7450</v>
      </c>
      <c r="K247" s="15">
        <f t="shared" si="11"/>
        <v>9361.1733333333341</v>
      </c>
      <c r="L247" s="15">
        <v>877610</v>
      </c>
      <c r="M247" s="15"/>
      <c r="N247" s="15" t="s">
        <v>20</v>
      </c>
      <c r="O247" s="15" t="s">
        <v>78</v>
      </c>
    </row>
    <row r="248" spans="1:15" s="18" customFormat="1" ht="11.25" customHeight="1">
      <c r="A248" s="13">
        <v>243</v>
      </c>
      <c r="B248" s="13" t="s">
        <v>70</v>
      </c>
      <c r="C248" s="14">
        <v>2804</v>
      </c>
      <c r="D248" s="15" t="s">
        <v>35</v>
      </c>
      <c r="E248" s="15" t="s">
        <v>74</v>
      </c>
      <c r="F248" s="15">
        <v>2.9</v>
      </c>
      <c r="G248" s="15">
        <v>117.8</v>
      </c>
      <c r="H248" s="15">
        <f t="shared" si="9"/>
        <v>24.049999999999997</v>
      </c>
      <c r="I248" s="15">
        <v>93.75</v>
      </c>
      <c r="J248" s="15">
        <f t="shared" si="10"/>
        <v>7460.9592529711381</v>
      </c>
      <c r="K248" s="15">
        <f t="shared" si="11"/>
        <v>9374.9439999999995</v>
      </c>
      <c r="L248" s="15">
        <v>878901</v>
      </c>
      <c r="M248" s="15"/>
      <c r="N248" s="15" t="s">
        <v>20</v>
      </c>
      <c r="O248" s="15" t="s">
        <v>78</v>
      </c>
    </row>
    <row r="249" spans="1:15" s="18" customFormat="1" ht="11.25" customHeight="1">
      <c r="A249" s="13">
        <v>244</v>
      </c>
      <c r="B249" s="13" t="s">
        <v>70</v>
      </c>
      <c r="C249" s="14">
        <v>2704</v>
      </c>
      <c r="D249" s="15" t="s">
        <v>36</v>
      </c>
      <c r="E249" s="15" t="s">
        <v>74</v>
      </c>
      <c r="F249" s="15">
        <v>2.9</v>
      </c>
      <c r="G249" s="15">
        <v>117.8</v>
      </c>
      <c r="H249" s="15">
        <f t="shared" si="9"/>
        <v>24.049999999999997</v>
      </c>
      <c r="I249" s="15">
        <v>93.75</v>
      </c>
      <c r="J249" s="15">
        <f t="shared" si="10"/>
        <v>7471.9354838709678</v>
      </c>
      <c r="K249" s="15">
        <f t="shared" si="11"/>
        <v>9388.7360000000008</v>
      </c>
      <c r="L249" s="15">
        <v>880194</v>
      </c>
      <c r="M249" s="15"/>
      <c r="N249" s="15" t="s">
        <v>20</v>
      </c>
      <c r="O249" s="15" t="s">
        <v>78</v>
      </c>
    </row>
    <row r="250" spans="1:15" s="18" customFormat="1" ht="11.25" customHeight="1">
      <c r="A250" s="13">
        <v>245</v>
      </c>
      <c r="B250" s="13" t="s">
        <v>70</v>
      </c>
      <c r="C250" s="14">
        <v>2604</v>
      </c>
      <c r="D250" s="15" t="s">
        <v>37</v>
      </c>
      <c r="E250" s="15" t="s">
        <v>74</v>
      </c>
      <c r="F250" s="15">
        <v>2.9</v>
      </c>
      <c r="G250" s="15">
        <v>117.8</v>
      </c>
      <c r="H250" s="15">
        <f t="shared" si="9"/>
        <v>24.049999999999997</v>
      </c>
      <c r="I250" s="15">
        <v>93.75</v>
      </c>
      <c r="J250" s="15">
        <f t="shared" si="10"/>
        <v>7482.9032258064517</v>
      </c>
      <c r="K250" s="15">
        <f t="shared" si="11"/>
        <v>9402.5173333333332</v>
      </c>
      <c r="L250" s="15">
        <v>881486</v>
      </c>
      <c r="M250" s="15"/>
      <c r="N250" s="15" t="s">
        <v>20</v>
      </c>
      <c r="O250" s="15" t="s">
        <v>78</v>
      </c>
    </row>
    <row r="251" spans="1:15" s="18" customFormat="1" ht="11.25" customHeight="1">
      <c r="A251" s="13">
        <v>246</v>
      </c>
      <c r="B251" s="13" t="s">
        <v>70</v>
      </c>
      <c r="C251" s="14">
        <v>2504</v>
      </c>
      <c r="D251" s="15" t="s">
        <v>38</v>
      </c>
      <c r="E251" s="15" t="s">
        <v>74</v>
      </c>
      <c r="F251" s="15">
        <v>2.9</v>
      </c>
      <c r="G251" s="15">
        <v>117.8</v>
      </c>
      <c r="H251" s="15">
        <f t="shared" si="9"/>
        <v>24.049999999999997</v>
      </c>
      <c r="I251" s="15">
        <v>93.75</v>
      </c>
      <c r="J251" s="15">
        <f t="shared" si="10"/>
        <v>7493.8794567062823</v>
      </c>
      <c r="K251" s="15">
        <f t="shared" si="11"/>
        <v>9416.3093333333327</v>
      </c>
      <c r="L251" s="15">
        <v>882779</v>
      </c>
      <c r="M251" s="15"/>
      <c r="N251" s="15" t="s">
        <v>20</v>
      </c>
      <c r="O251" s="15" t="s">
        <v>78</v>
      </c>
    </row>
    <row r="252" spans="1:15" s="18" customFormat="1" ht="11.25" customHeight="1">
      <c r="A252" s="13">
        <v>247</v>
      </c>
      <c r="B252" s="13" t="s">
        <v>70</v>
      </c>
      <c r="C252" s="14">
        <v>2404</v>
      </c>
      <c r="D252" s="15" t="s">
        <v>39</v>
      </c>
      <c r="E252" s="15" t="s">
        <v>74</v>
      </c>
      <c r="F252" s="15">
        <v>2.9</v>
      </c>
      <c r="G252" s="15">
        <v>117.8</v>
      </c>
      <c r="H252" s="15">
        <f t="shared" si="9"/>
        <v>24.049999999999997</v>
      </c>
      <c r="I252" s="15">
        <v>93.75</v>
      </c>
      <c r="J252" s="15">
        <f t="shared" si="10"/>
        <v>7504.855687606112</v>
      </c>
      <c r="K252" s="15">
        <f t="shared" si="11"/>
        <v>9430.101333333334</v>
      </c>
      <c r="L252" s="15">
        <v>884072</v>
      </c>
      <c r="M252" s="15"/>
      <c r="N252" s="15" t="s">
        <v>20</v>
      </c>
      <c r="O252" s="15" t="s">
        <v>78</v>
      </c>
    </row>
    <row r="253" spans="1:15" s="18" customFormat="1" ht="11.25" customHeight="1">
      <c r="A253" s="13">
        <v>248</v>
      </c>
      <c r="B253" s="13" t="s">
        <v>70</v>
      </c>
      <c r="C253" s="14">
        <v>2304</v>
      </c>
      <c r="D253" s="15" t="s">
        <v>40</v>
      </c>
      <c r="E253" s="15" t="s">
        <v>74</v>
      </c>
      <c r="F253" s="15">
        <v>2.9</v>
      </c>
      <c r="G253" s="15">
        <v>117.8</v>
      </c>
      <c r="H253" s="15">
        <f t="shared" si="9"/>
        <v>24.049999999999997</v>
      </c>
      <c r="I253" s="15">
        <v>93.75</v>
      </c>
      <c r="J253" s="15">
        <f t="shared" si="10"/>
        <v>7614.5670628183361</v>
      </c>
      <c r="K253" s="15">
        <f t="shared" si="11"/>
        <v>9567.9573333333337</v>
      </c>
      <c r="L253" s="15">
        <v>896996</v>
      </c>
      <c r="M253" s="15"/>
      <c r="N253" s="15" t="s">
        <v>20</v>
      </c>
      <c r="O253" s="15" t="s">
        <v>78</v>
      </c>
    </row>
    <row r="254" spans="1:15" s="18" customFormat="1" ht="11.25" customHeight="1">
      <c r="A254" s="13">
        <v>249</v>
      </c>
      <c r="B254" s="13" t="s">
        <v>70</v>
      </c>
      <c r="C254" s="14">
        <v>2204</v>
      </c>
      <c r="D254" s="15" t="s">
        <v>41</v>
      </c>
      <c r="E254" s="15" t="s">
        <v>74</v>
      </c>
      <c r="F254" s="15">
        <v>2.9</v>
      </c>
      <c r="G254" s="15">
        <v>117.8</v>
      </c>
      <c r="H254" s="15">
        <f t="shared" si="9"/>
        <v>24.049999999999997</v>
      </c>
      <c r="I254" s="15">
        <v>93.75</v>
      </c>
      <c r="J254" s="15">
        <f t="shared" si="10"/>
        <v>7625.5432937181668</v>
      </c>
      <c r="K254" s="15">
        <f t="shared" si="11"/>
        <v>9581.7493333333332</v>
      </c>
      <c r="L254" s="15">
        <v>898289</v>
      </c>
      <c r="M254" s="15"/>
      <c r="N254" s="15" t="s">
        <v>20</v>
      </c>
      <c r="O254" s="15" t="s">
        <v>78</v>
      </c>
    </row>
    <row r="255" spans="1:15" s="18" customFormat="1" ht="11.25" customHeight="1">
      <c r="A255" s="13">
        <v>250</v>
      </c>
      <c r="B255" s="13" t="s">
        <v>70</v>
      </c>
      <c r="C255" s="14">
        <v>2104</v>
      </c>
      <c r="D255" s="15" t="s">
        <v>42</v>
      </c>
      <c r="E255" s="15" t="s">
        <v>74</v>
      </c>
      <c r="F255" s="15">
        <v>2.9</v>
      </c>
      <c r="G255" s="15">
        <v>117.8</v>
      </c>
      <c r="H255" s="15">
        <f t="shared" si="9"/>
        <v>24.049999999999997</v>
      </c>
      <c r="I255" s="15">
        <v>93.75</v>
      </c>
      <c r="J255" s="15">
        <f t="shared" si="10"/>
        <v>7636.5195246179965</v>
      </c>
      <c r="K255" s="15">
        <f t="shared" si="11"/>
        <v>9595.5413333333327</v>
      </c>
      <c r="L255" s="15">
        <v>899582</v>
      </c>
      <c r="M255" s="15"/>
      <c r="N255" s="15" t="s">
        <v>20</v>
      </c>
      <c r="O255" s="15" t="s">
        <v>78</v>
      </c>
    </row>
    <row r="256" spans="1:15" s="18" customFormat="1" ht="11.25" customHeight="1">
      <c r="A256" s="13">
        <v>251</v>
      </c>
      <c r="B256" s="13" t="s">
        <v>70</v>
      </c>
      <c r="C256" s="14">
        <v>2004</v>
      </c>
      <c r="D256" s="15" t="s">
        <v>43</v>
      </c>
      <c r="E256" s="15" t="s">
        <v>74</v>
      </c>
      <c r="F256" s="15">
        <v>2.9</v>
      </c>
      <c r="G256" s="15">
        <v>117.8</v>
      </c>
      <c r="H256" s="15">
        <f t="shared" si="9"/>
        <v>24.049999999999997</v>
      </c>
      <c r="I256" s="15">
        <v>93.75</v>
      </c>
      <c r="J256" s="15">
        <f t="shared" si="10"/>
        <v>7647.4872665534804</v>
      </c>
      <c r="K256" s="15">
        <f t="shared" si="11"/>
        <v>9609.3226666666669</v>
      </c>
      <c r="L256" s="15">
        <v>900874</v>
      </c>
      <c r="M256" s="15"/>
      <c r="N256" s="15" t="s">
        <v>20</v>
      </c>
      <c r="O256" s="15" t="s">
        <v>78</v>
      </c>
    </row>
    <row r="257" spans="1:15" s="18" customFormat="1" ht="11.25" customHeight="1">
      <c r="A257" s="13">
        <v>252</v>
      </c>
      <c r="B257" s="13" t="s">
        <v>70</v>
      </c>
      <c r="C257" s="14">
        <v>1904</v>
      </c>
      <c r="D257" s="15" t="s">
        <v>44</v>
      </c>
      <c r="E257" s="15" t="s">
        <v>74</v>
      </c>
      <c r="F257" s="15">
        <v>2.9</v>
      </c>
      <c r="G257" s="15">
        <v>117.8</v>
      </c>
      <c r="H257" s="15">
        <f t="shared" si="9"/>
        <v>24.049999999999997</v>
      </c>
      <c r="I257" s="15">
        <v>93.75</v>
      </c>
      <c r="J257" s="15">
        <f t="shared" si="10"/>
        <v>7658.463497453311</v>
      </c>
      <c r="K257" s="15">
        <f t="shared" si="11"/>
        <v>9623.1146666666664</v>
      </c>
      <c r="L257" s="15">
        <v>902167</v>
      </c>
      <c r="M257" s="15"/>
      <c r="N257" s="15" t="s">
        <v>20</v>
      </c>
      <c r="O257" s="15" t="s">
        <v>78</v>
      </c>
    </row>
    <row r="258" spans="1:15" s="18" customFormat="1" ht="11.25" customHeight="1">
      <c r="A258" s="13">
        <v>253</v>
      </c>
      <c r="B258" s="13" t="s">
        <v>70</v>
      </c>
      <c r="C258" s="14">
        <v>1804</v>
      </c>
      <c r="D258" s="15" t="s">
        <v>45</v>
      </c>
      <c r="E258" s="15" t="s">
        <v>74</v>
      </c>
      <c r="F258" s="15">
        <v>2.9</v>
      </c>
      <c r="G258" s="15">
        <v>117.8</v>
      </c>
      <c r="H258" s="15">
        <f t="shared" si="9"/>
        <v>24.049999999999997</v>
      </c>
      <c r="I258" s="15">
        <v>93.75</v>
      </c>
      <c r="J258" s="15">
        <f t="shared" si="10"/>
        <v>7669.4312393887949</v>
      </c>
      <c r="K258" s="15">
        <f t="shared" si="11"/>
        <v>9636.8960000000006</v>
      </c>
      <c r="L258" s="15">
        <v>903459</v>
      </c>
      <c r="M258" s="15"/>
      <c r="N258" s="15" t="s">
        <v>20</v>
      </c>
      <c r="O258" s="15" t="s">
        <v>78</v>
      </c>
    </row>
    <row r="259" spans="1:15" s="18" customFormat="1" ht="11.25" customHeight="1">
      <c r="A259" s="13">
        <v>254</v>
      </c>
      <c r="B259" s="13" t="s">
        <v>70</v>
      </c>
      <c r="C259" s="14">
        <v>1704</v>
      </c>
      <c r="D259" s="15" t="s">
        <v>46</v>
      </c>
      <c r="E259" s="15" t="s">
        <v>74</v>
      </c>
      <c r="F259" s="15">
        <v>2.9</v>
      </c>
      <c r="G259" s="15">
        <v>117.8</v>
      </c>
      <c r="H259" s="15">
        <f t="shared" si="9"/>
        <v>24.049999999999997</v>
      </c>
      <c r="I259" s="15">
        <v>93.75</v>
      </c>
      <c r="J259" s="15">
        <f t="shared" si="10"/>
        <v>7834.0152801358236</v>
      </c>
      <c r="K259" s="15">
        <f t="shared" si="11"/>
        <v>9843.7013333333325</v>
      </c>
      <c r="L259" s="15">
        <v>922847</v>
      </c>
      <c r="M259" s="15"/>
      <c r="N259" s="15" t="s">
        <v>20</v>
      </c>
      <c r="O259" s="15" t="s">
        <v>78</v>
      </c>
    </row>
    <row r="260" spans="1:15" s="18" customFormat="1" ht="11.25" customHeight="1">
      <c r="A260" s="13">
        <v>255</v>
      </c>
      <c r="B260" s="13" t="s">
        <v>70</v>
      </c>
      <c r="C260" s="14">
        <v>1604</v>
      </c>
      <c r="D260" s="15" t="s">
        <v>47</v>
      </c>
      <c r="E260" s="15" t="s">
        <v>74</v>
      </c>
      <c r="F260" s="15">
        <v>2.9</v>
      </c>
      <c r="G260" s="15">
        <v>117.8</v>
      </c>
      <c r="H260" s="15">
        <f t="shared" si="9"/>
        <v>24.049999999999997</v>
      </c>
      <c r="I260" s="15">
        <v>93.75</v>
      </c>
      <c r="J260" s="15">
        <f t="shared" si="10"/>
        <v>7812.0713073005099</v>
      </c>
      <c r="K260" s="15">
        <f t="shared" si="11"/>
        <v>9816.1280000000006</v>
      </c>
      <c r="L260" s="15">
        <v>920262</v>
      </c>
      <c r="M260" s="15"/>
      <c r="N260" s="15" t="s">
        <v>20</v>
      </c>
      <c r="O260" s="15" t="s">
        <v>78</v>
      </c>
    </row>
    <row r="261" spans="1:15" s="18" customFormat="1" ht="11.25" customHeight="1">
      <c r="A261" s="13">
        <v>256</v>
      </c>
      <c r="B261" s="13" t="s">
        <v>70</v>
      </c>
      <c r="C261" s="14">
        <v>1504</v>
      </c>
      <c r="D261" s="15" t="s">
        <v>48</v>
      </c>
      <c r="E261" s="15" t="s">
        <v>74</v>
      </c>
      <c r="F261" s="15">
        <v>2.9</v>
      </c>
      <c r="G261" s="15">
        <v>117.8</v>
      </c>
      <c r="H261" s="15">
        <f t="shared" si="9"/>
        <v>24.049999999999997</v>
      </c>
      <c r="I261" s="15">
        <v>93.75</v>
      </c>
      <c r="J261" s="15">
        <f t="shared" si="10"/>
        <v>7790.1273344651954</v>
      </c>
      <c r="K261" s="15">
        <f t="shared" si="11"/>
        <v>9788.5546666666669</v>
      </c>
      <c r="L261" s="15">
        <v>917677</v>
      </c>
      <c r="M261" s="15"/>
      <c r="N261" s="15" t="s">
        <v>20</v>
      </c>
      <c r="O261" s="15" t="s">
        <v>78</v>
      </c>
    </row>
    <row r="262" spans="1:15" s="18" customFormat="1" ht="11.25" customHeight="1">
      <c r="A262" s="13">
        <v>257</v>
      </c>
      <c r="B262" s="13" t="s">
        <v>70</v>
      </c>
      <c r="C262" s="14">
        <v>1404</v>
      </c>
      <c r="D262" s="15" t="s">
        <v>49</v>
      </c>
      <c r="E262" s="15" t="s">
        <v>74</v>
      </c>
      <c r="F262" s="15">
        <v>2.9</v>
      </c>
      <c r="G262" s="15">
        <v>117.8</v>
      </c>
      <c r="H262" s="15">
        <f t="shared" ref="H262:H273" si="12">G262-I262</f>
        <v>24.049999999999997</v>
      </c>
      <c r="I262" s="15">
        <v>93.75</v>
      </c>
      <c r="J262" s="15">
        <f t="shared" ref="J262:J273" si="13">L262/G262</f>
        <v>7768.1833616298809</v>
      </c>
      <c r="K262" s="15">
        <f t="shared" ref="K262:K273" si="14">L262/I262</f>
        <v>9760.9813333333332</v>
      </c>
      <c r="L262" s="15">
        <v>915092</v>
      </c>
      <c r="M262" s="15"/>
      <c r="N262" s="15" t="s">
        <v>20</v>
      </c>
      <c r="O262" s="15" t="s">
        <v>78</v>
      </c>
    </row>
    <row r="263" spans="1:15" s="18" customFormat="1" ht="11.25" customHeight="1">
      <c r="A263" s="13">
        <v>258</v>
      </c>
      <c r="B263" s="13" t="s">
        <v>70</v>
      </c>
      <c r="C263" s="14">
        <v>1304</v>
      </c>
      <c r="D263" s="15" t="s">
        <v>50</v>
      </c>
      <c r="E263" s="15" t="s">
        <v>74</v>
      </c>
      <c r="F263" s="15">
        <v>2.9</v>
      </c>
      <c r="G263" s="15">
        <v>117.8</v>
      </c>
      <c r="H263" s="15">
        <f t="shared" si="12"/>
        <v>24.049999999999997</v>
      </c>
      <c r="I263" s="15">
        <v>93.75</v>
      </c>
      <c r="J263" s="15">
        <f t="shared" si="13"/>
        <v>7746.2393887945673</v>
      </c>
      <c r="K263" s="15">
        <f t="shared" si="14"/>
        <v>9733.4079999999994</v>
      </c>
      <c r="L263" s="15">
        <v>912507</v>
      </c>
      <c r="M263" s="15"/>
      <c r="N263" s="15" t="s">
        <v>20</v>
      </c>
      <c r="O263" s="15" t="s">
        <v>78</v>
      </c>
    </row>
    <row r="264" spans="1:15" s="18" customFormat="1" ht="11.25" customHeight="1">
      <c r="A264" s="13">
        <v>259</v>
      </c>
      <c r="B264" s="13" t="s">
        <v>70</v>
      </c>
      <c r="C264" s="14">
        <v>1204</v>
      </c>
      <c r="D264" s="15" t="s">
        <v>51</v>
      </c>
      <c r="E264" s="15" t="s">
        <v>74</v>
      </c>
      <c r="F264" s="15">
        <v>2.9</v>
      </c>
      <c r="G264" s="15">
        <v>117.8</v>
      </c>
      <c r="H264" s="15">
        <f t="shared" si="12"/>
        <v>24.049999999999997</v>
      </c>
      <c r="I264" s="15">
        <v>93.75</v>
      </c>
      <c r="J264" s="15">
        <f t="shared" si="13"/>
        <v>7724.2869269949069</v>
      </c>
      <c r="K264" s="15">
        <f t="shared" si="14"/>
        <v>9705.8240000000005</v>
      </c>
      <c r="L264" s="15">
        <v>909921</v>
      </c>
      <c r="M264" s="15"/>
      <c r="N264" s="15" t="s">
        <v>20</v>
      </c>
      <c r="O264" s="15" t="s">
        <v>78</v>
      </c>
    </row>
    <row r="265" spans="1:15" s="18" customFormat="1" ht="11.25" customHeight="1">
      <c r="A265" s="13">
        <v>260</v>
      </c>
      <c r="B265" s="13" t="s">
        <v>70</v>
      </c>
      <c r="C265" s="14">
        <v>1104</v>
      </c>
      <c r="D265" s="15" t="s">
        <v>52</v>
      </c>
      <c r="E265" s="15" t="s">
        <v>74</v>
      </c>
      <c r="F265" s="15">
        <v>2.9</v>
      </c>
      <c r="G265" s="15">
        <v>117.8</v>
      </c>
      <c r="H265" s="15">
        <f t="shared" si="12"/>
        <v>24.049999999999997</v>
      </c>
      <c r="I265" s="15">
        <v>93.75</v>
      </c>
      <c r="J265" s="15">
        <f t="shared" si="13"/>
        <v>7702.3514431239391</v>
      </c>
      <c r="K265" s="15">
        <f t="shared" si="14"/>
        <v>9678.2613333333338</v>
      </c>
      <c r="L265" s="15">
        <v>907337</v>
      </c>
      <c r="M265" s="15"/>
      <c r="N265" s="15" t="s">
        <v>20</v>
      </c>
      <c r="O265" s="15" t="s">
        <v>78</v>
      </c>
    </row>
    <row r="266" spans="1:15" s="18" customFormat="1" ht="11.25" customHeight="1">
      <c r="A266" s="13">
        <v>261</v>
      </c>
      <c r="B266" s="13" t="s">
        <v>70</v>
      </c>
      <c r="C266" s="14">
        <v>1004</v>
      </c>
      <c r="D266" s="15" t="s">
        <v>53</v>
      </c>
      <c r="E266" s="15" t="s">
        <v>74</v>
      </c>
      <c r="F266" s="15">
        <v>2.9</v>
      </c>
      <c r="G266" s="15">
        <v>117.8</v>
      </c>
      <c r="H266" s="15">
        <f t="shared" si="12"/>
        <v>24.049999999999997</v>
      </c>
      <c r="I266" s="15">
        <v>93.75</v>
      </c>
      <c r="J266" s="15">
        <f t="shared" si="13"/>
        <v>7680.4074702886246</v>
      </c>
      <c r="K266" s="15">
        <f t="shared" si="14"/>
        <v>9650.6880000000001</v>
      </c>
      <c r="L266" s="15">
        <v>904752</v>
      </c>
      <c r="M266" s="15"/>
      <c r="N266" s="15" t="s">
        <v>20</v>
      </c>
      <c r="O266" s="15" t="s">
        <v>78</v>
      </c>
    </row>
    <row r="267" spans="1:15" s="18" customFormat="1" ht="11.25" customHeight="1">
      <c r="A267" s="13">
        <v>262</v>
      </c>
      <c r="B267" s="13" t="s">
        <v>70</v>
      </c>
      <c r="C267" s="14">
        <v>904</v>
      </c>
      <c r="D267" s="15" t="s">
        <v>54</v>
      </c>
      <c r="E267" s="15" t="s">
        <v>74</v>
      </c>
      <c r="F267" s="15">
        <v>2.9</v>
      </c>
      <c r="G267" s="15">
        <v>117.8</v>
      </c>
      <c r="H267" s="15">
        <f t="shared" si="12"/>
        <v>24.049999999999997</v>
      </c>
      <c r="I267" s="15">
        <v>93.75</v>
      </c>
      <c r="J267" s="15">
        <f t="shared" si="13"/>
        <v>7658.463497453311</v>
      </c>
      <c r="K267" s="15">
        <f t="shared" si="14"/>
        <v>9623.1146666666664</v>
      </c>
      <c r="L267" s="15">
        <v>902167</v>
      </c>
      <c r="M267" s="15"/>
      <c r="N267" s="15" t="s">
        <v>20</v>
      </c>
      <c r="O267" s="15" t="s">
        <v>78</v>
      </c>
    </row>
    <row r="268" spans="1:15" s="18" customFormat="1" ht="11.25" customHeight="1">
      <c r="A268" s="13">
        <v>263</v>
      </c>
      <c r="B268" s="13" t="s">
        <v>70</v>
      </c>
      <c r="C268" s="14">
        <v>804</v>
      </c>
      <c r="D268" s="15" t="s">
        <v>55</v>
      </c>
      <c r="E268" s="15" t="s">
        <v>74</v>
      </c>
      <c r="F268" s="15">
        <v>2.9</v>
      </c>
      <c r="G268" s="15">
        <v>117.8</v>
      </c>
      <c r="H268" s="15">
        <f t="shared" si="12"/>
        <v>24.049999999999997</v>
      </c>
      <c r="I268" s="15">
        <v>93.75</v>
      </c>
      <c r="J268" s="15">
        <f t="shared" si="13"/>
        <v>7636.5195246179965</v>
      </c>
      <c r="K268" s="15">
        <f t="shared" si="14"/>
        <v>9595.5413333333327</v>
      </c>
      <c r="L268" s="15">
        <v>899582</v>
      </c>
      <c r="M268" s="15"/>
      <c r="N268" s="15" t="s">
        <v>20</v>
      </c>
      <c r="O268" s="15" t="s">
        <v>78</v>
      </c>
    </row>
    <row r="269" spans="1:15" s="18" customFormat="1" ht="11.25" customHeight="1">
      <c r="A269" s="13">
        <v>264</v>
      </c>
      <c r="B269" s="13" t="s">
        <v>70</v>
      </c>
      <c r="C269" s="14">
        <v>704</v>
      </c>
      <c r="D269" s="15" t="s">
        <v>56</v>
      </c>
      <c r="E269" s="15" t="s">
        <v>74</v>
      </c>
      <c r="F269" s="15">
        <v>2.9</v>
      </c>
      <c r="G269" s="15">
        <v>117.8</v>
      </c>
      <c r="H269" s="15">
        <f t="shared" si="12"/>
        <v>24.049999999999997</v>
      </c>
      <c r="I269" s="15">
        <v>93.75</v>
      </c>
      <c r="J269" s="15">
        <f t="shared" si="13"/>
        <v>7614.5670628183361</v>
      </c>
      <c r="K269" s="15">
        <f t="shared" si="14"/>
        <v>9567.9573333333337</v>
      </c>
      <c r="L269" s="15">
        <v>896996</v>
      </c>
      <c r="M269" s="15"/>
      <c r="N269" s="15" t="s">
        <v>20</v>
      </c>
      <c r="O269" s="15" t="s">
        <v>78</v>
      </c>
    </row>
    <row r="270" spans="1:15" s="18" customFormat="1" ht="11.25" customHeight="1">
      <c r="A270" s="13">
        <v>265</v>
      </c>
      <c r="B270" s="13" t="s">
        <v>70</v>
      </c>
      <c r="C270" s="14">
        <v>604</v>
      </c>
      <c r="D270" s="15" t="s">
        <v>57</v>
      </c>
      <c r="E270" s="15" t="s">
        <v>74</v>
      </c>
      <c r="F270" s="15">
        <v>2.9</v>
      </c>
      <c r="G270" s="15">
        <v>117.8</v>
      </c>
      <c r="H270" s="15">
        <f t="shared" si="12"/>
        <v>24.049999999999997</v>
      </c>
      <c r="I270" s="15">
        <v>93.75</v>
      </c>
      <c r="J270" s="15">
        <f t="shared" si="13"/>
        <v>7592.6230899830225</v>
      </c>
      <c r="K270" s="15">
        <f t="shared" si="14"/>
        <v>9540.384</v>
      </c>
      <c r="L270" s="15">
        <v>894411</v>
      </c>
      <c r="M270" s="15"/>
      <c r="N270" s="15" t="s">
        <v>20</v>
      </c>
      <c r="O270" s="15" t="s">
        <v>78</v>
      </c>
    </row>
    <row r="271" spans="1:15" s="18" customFormat="1" ht="11.25" customHeight="1">
      <c r="A271" s="13">
        <v>266</v>
      </c>
      <c r="B271" s="13" t="s">
        <v>70</v>
      </c>
      <c r="C271" s="14">
        <v>504</v>
      </c>
      <c r="D271" s="15" t="s">
        <v>58</v>
      </c>
      <c r="E271" s="15" t="s">
        <v>74</v>
      </c>
      <c r="F271" s="15">
        <v>2.9</v>
      </c>
      <c r="G271" s="15">
        <v>117.8</v>
      </c>
      <c r="H271" s="15">
        <f t="shared" si="12"/>
        <v>24.049999999999997</v>
      </c>
      <c r="I271" s="15">
        <v>93.75</v>
      </c>
      <c r="J271" s="15">
        <f t="shared" si="13"/>
        <v>7570.6876061120547</v>
      </c>
      <c r="K271" s="15">
        <f t="shared" si="14"/>
        <v>9512.8213333333333</v>
      </c>
      <c r="L271" s="15">
        <v>891827</v>
      </c>
      <c r="M271" s="15"/>
      <c r="N271" s="15" t="s">
        <v>20</v>
      </c>
      <c r="O271" s="15" t="s">
        <v>78</v>
      </c>
    </row>
    <row r="272" spans="1:15" s="18" customFormat="1" ht="11.25" customHeight="1">
      <c r="A272" s="13">
        <v>267</v>
      </c>
      <c r="B272" s="13" t="s">
        <v>70</v>
      </c>
      <c r="C272" s="14">
        <v>404</v>
      </c>
      <c r="D272" s="15" t="s">
        <v>59</v>
      </c>
      <c r="E272" s="15" t="s">
        <v>74</v>
      </c>
      <c r="F272" s="15">
        <v>2.9</v>
      </c>
      <c r="G272" s="15">
        <v>117.8</v>
      </c>
      <c r="H272" s="15">
        <f t="shared" si="12"/>
        <v>24.049999999999997</v>
      </c>
      <c r="I272" s="15">
        <v>93.75</v>
      </c>
      <c r="J272" s="15">
        <f t="shared" si="13"/>
        <v>7548.7436332767402</v>
      </c>
      <c r="K272" s="15">
        <f t="shared" si="14"/>
        <v>9485.2479999999996</v>
      </c>
      <c r="L272" s="15">
        <v>889242</v>
      </c>
      <c r="M272" s="15"/>
      <c r="N272" s="15" t="s">
        <v>20</v>
      </c>
      <c r="O272" s="15" t="s">
        <v>78</v>
      </c>
    </row>
    <row r="273" spans="1:15" s="18" customFormat="1" ht="11.25" customHeight="1">
      <c r="A273" s="13">
        <v>268</v>
      </c>
      <c r="B273" s="13" t="s">
        <v>70</v>
      </c>
      <c r="C273" s="14">
        <v>304</v>
      </c>
      <c r="D273" s="15" t="s">
        <v>60</v>
      </c>
      <c r="E273" s="15" t="s">
        <v>74</v>
      </c>
      <c r="F273" s="15">
        <v>2.9</v>
      </c>
      <c r="G273" s="15">
        <v>117.8</v>
      </c>
      <c r="H273" s="15">
        <f t="shared" si="12"/>
        <v>24.049999999999997</v>
      </c>
      <c r="I273" s="15">
        <v>93.75</v>
      </c>
      <c r="J273" s="15">
        <f t="shared" si="13"/>
        <v>7439.0237691001703</v>
      </c>
      <c r="K273" s="15">
        <f t="shared" si="14"/>
        <v>9347.3813333333328</v>
      </c>
      <c r="L273" s="15">
        <v>876317</v>
      </c>
      <c r="M273" s="15"/>
      <c r="N273" s="15" t="s">
        <v>20</v>
      </c>
      <c r="O273" s="15" t="s">
        <v>78</v>
      </c>
    </row>
    <row r="274" spans="1:15" s="26" customFormat="1" ht="11.25" customHeight="1">
      <c r="A274" s="19" t="s">
        <v>21</v>
      </c>
      <c r="B274" s="19"/>
      <c r="C274" s="19"/>
      <c r="D274" s="19"/>
      <c r="E274" s="19"/>
      <c r="F274" s="20"/>
      <c r="G274" s="21">
        <f>SUM(G6:G273)</f>
        <v>30034.979999999927</v>
      </c>
      <c r="H274" s="21">
        <f>SUM(H6:H273)</f>
        <v>6148.2600000000084</v>
      </c>
      <c r="I274" s="21">
        <f>SUM(I6:I273)</f>
        <v>23886.720000000019</v>
      </c>
      <c r="J274" s="22">
        <f t="shared" ref="J274" si="15">L274/G274</f>
        <v>7580.040173158116</v>
      </c>
      <c r="K274" s="22">
        <f t="shared" ref="K274" si="16">L274/I274</f>
        <v>9531.0848454706138</v>
      </c>
      <c r="L274" s="23">
        <f>SUM(L6:L273)</f>
        <v>227666355</v>
      </c>
      <c r="M274" s="22"/>
      <c r="N274" s="24"/>
      <c r="O274" s="25"/>
    </row>
    <row r="275" spans="1:15" s="26" customFormat="1" ht="18.75" customHeight="1">
      <c r="A275" s="27" t="s">
        <v>72</v>
      </c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9"/>
    </row>
    <row r="276" spans="1:15" s="1" customFormat="1" ht="59.25" customHeight="1">
      <c r="A276" s="30" t="s">
        <v>22</v>
      </c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</row>
    <row r="277" spans="1:15" s="1" customFormat="1" ht="15.75" customHeight="1">
      <c r="A277" s="31" t="s">
        <v>23</v>
      </c>
      <c r="B277" s="31"/>
      <c r="C277" s="31"/>
      <c r="D277" s="31"/>
      <c r="E277" s="31"/>
      <c r="F277" s="32"/>
      <c r="G277" s="33"/>
      <c r="H277" s="33"/>
      <c r="I277" s="33"/>
      <c r="J277" s="33"/>
      <c r="K277" s="34" t="s">
        <v>24</v>
      </c>
      <c r="L277" s="34"/>
      <c r="M277" s="32"/>
      <c r="N277" s="35"/>
      <c r="O277" s="8"/>
    </row>
    <row r="278" spans="1:15" s="1" customFormat="1" ht="18" customHeight="1">
      <c r="A278" s="31" t="s">
        <v>25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6" t="s">
        <v>26</v>
      </c>
      <c r="L278" s="36"/>
      <c r="M278" s="36"/>
      <c r="N278" s="36"/>
    </row>
    <row r="279" spans="1:15" s="1" customFormat="1" ht="16.5" customHeight="1">
      <c r="A279" s="31" t="s">
        <v>27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26"/>
    </row>
    <row r="280" spans="1:15" s="1" customFormat="1" ht="24.95" customHeight="1"/>
    <row r="281" spans="1:15" s="1" customFormat="1" ht="24.95" customHeight="1"/>
    <row r="282" spans="1:15" s="1" customFormat="1" ht="24.95" customHeight="1"/>
    <row r="283" spans="1:15" s="1" customFormat="1" ht="24.95" customHeight="1"/>
    <row r="284" spans="1:15" s="1" customFormat="1" ht="24.95" customHeight="1"/>
    <row r="285" spans="1:15" s="1" customFormat="1" ht="24.95" customHeight="1"/>
    <row r="286" spans="1:15" s="1" customFormat="1" ht="24.95" customHeight="1"/>
    <row r="287" spans="1:15" s="1" customFormat="1" ht="24.95" customHeight="1"/>
    <row r="288" spans="1:15" s="1" customFormat="1" ht="30.95" customHeight="1"/>
    <row r="289" spans="1:15" ht="4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51.9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27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26.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1: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1: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1: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1: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1: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1: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1: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1: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1: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1: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1: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1: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1: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1: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1: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1: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1: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1: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1: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1: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1: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1: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1: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1: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1: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1: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1: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1:1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1:1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  <row r="1034" spans="1:1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</row>
    <row r="1035" spans="1:1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</row>
    <row r="1036" spans="1:1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</row>
    <row r="1037" spans="1:1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</row>
    <row r="1038" spans="1:1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</row>
    <row r="1039" spans="1:1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</row>
    <row r="1040" spans="1:1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</row>
    <row r="1041" spans="1:1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</row>
    <row r="1042" spans="1:1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</row>
    <row r="1043" spans="1:1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</row>
    <row r="1044" spans="1:1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</row>
    <row r="1045" spans="1:1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</row>
    <row r="1046" spans="1:1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</row>
    <row r="1047" spans="1:1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</row>
    <row r="1048" spans="1:1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</row>
    <row r="1049" spans="1:1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</row>
    <row r="1050" spans="1:1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</row>
    <row r="1051" spans="1:1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</row>
    <row r="1052" spans="1:1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</row>
    <row r="1053" spans="1:1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</row>
    <row r="1054" spans="1:1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</row>
    <row r="1055" spans="1:1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</row>
    <row r="1056" spans="1:1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</row>
    <row r="1057" spans="1:1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</row>
    <row r="1058" spans="1:1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</row>
    <row r="1059" spans="1:1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</row>
    <row r="1060" spans="1:1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</row>
    <row r="1061" spans="1:1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</row>
    <row r="1062" spans="1:1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</row>
    <row r="1063" spans="1:1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</row>
    <row r="1064" spans="1:1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</row>
    <row r="1065" spans="1:1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</row>
    <row r="1066" spans="1:1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</row>
    <row r="1067" spans="1:1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</row>
    <row r="1068" spans="1:1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</row>
    <row r="1069" spans="1:1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</row>
    <row r="1070" spans="1:1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</row>
    <row r="1071" spans="1:1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</row>
    <row r="1072" spans="1:1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</row>
    <row r="1073" spans="1:1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</row>
    <row r="1074" spans="1:1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</row>
    <row r="1075" spans="1:1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</row>
    <row r="1076" spans="1:1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</row>
    <row r="1077" spans="1:1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</row>
    <row r="1078" spans="1:1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</row>
    <row r="1079" spans="1:1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</row>
    <row r="1080" spans="1:1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</row>
    <row r="1081" spans="1:1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</row>
    <row r="1082" spans="1:1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</row>
    <row r="1083" spans="1:1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</row>
    <row r="1084" spans="1:1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</row>
    <row r="1085" spans="1:1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</row>
    <row r="1086" spans="1:1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</row>
    <row r="1087" spans="1:1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</row>
    <row r="1088" spans="1:1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</row>
    <row r="1089" spans="1:1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</row>
    <row r="1090" spans="1:1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</row>
    <row r="1091" spans="1:1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</row>
    <row r="1092" spans="1:1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</row>
    <row r="1093" spans="1:1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</row>
    <row r="1094" spans="1:1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</row>
    <row r="1095" spans="1:1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</row>
    <row r="1096" spans="1:1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</row>
    <row r="1097" spans="1:1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</row>
    <row r="1098" spans="1:1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</row>
    <row r="1099" spans="1:1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</row>
    <row r="1100" spans="1:1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</row>
    <row r="1101" spans="1:1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</row>
    <row r="1102" spans="1:1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</row>
    <row r="1103" spans="1:1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</row>
    <row r="1104" spans="1:1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</row>
    <row r="1105" spans="1:1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</row>
    <row r="1106" spans="1:1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</row>
    <row r="1107" spans="1:1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</row>
    <row r="1108" spans="1:1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</row>
    <row r="1109" spans="1:1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</row>
    <row r="1110" spans="1:1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</row>
    <row r="1111" spans="1:1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</row>
    <row r="1112" spans="1:1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</row>
    <row r="1113" spans="1:1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</row>
    <row r="1114" spans="1:1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</row>
    <row r="1115" spans="1:1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</row>
    <row r="1116" spans="1:1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</row>
    <row r="1117" spans="1:1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</row>
    <row r="1118" spans="1:1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</row>
    <row r="1119" spans="1:1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</row>
    <row r="1120" spans="1:1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</row>
    <row r="1121" spans="1:1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</row>
    <row r="1122" spans="1:1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</row>
    <row r="1123" spans="1:1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</row>
    <row r="1124" spans="1:1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</row>
    <row r="1125" spans="1:1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</row>
    <row r="1126" spans="1:1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</row>
    <row r="1127" spans="1:1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</row>
    <row r="1128" spans="1:1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</row>
    <row r="1129" spans="1:1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</row>
    <row r="1130" spans="1:1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</row>
    <row r="1131" spans="1:1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</row>
    <row r="1132" spans="1:1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</row>
    <row r="1133" spans="1:1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</row>
    <row r="1134" spans="1:1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</row>
    <row r="1135" spans="1:1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</row>
    <row r="1136" spans="1:1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</row>
    <row r="1137" spans="1:1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</row>
    <row r="1138" spans="1:1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</row>
    <row r="1139" spans="1:1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</row>
    <row r="1140" spans="1:1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</row>
    <row r="1141" spans="1:1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</row>
    <row r="1142" spans="1:1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</row>
    <row r="1143" spans="1:1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</row>
    <row r="1144" spans="1:1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</row>
    <row r="1145" spans="1:1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</row>
    <row r="1146" spans="1:1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</row>
    <row r="1147" spans="1:1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</row>
    <row r="1148" spans="1:1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</row>
    <row r="1149" spans="1:1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</row>
    <row r="1150" spans="1:1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</row>
    <row r="1151" spans="1:1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</row>
    <row r="1152" spans="1:1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</row>
    <row r="1153" spans="1:1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</row>
    <row r="1154" spans="1:1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</row>
    <row r="1155" spans="1:1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</row>
    <row r="1156" spans="1:1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</row>
    <row r="1157" spans="1:1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</row>
    <row r="1158" spans="1:1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</row>
    <row r="1159" spans="1:1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</row>
    <row r="1160" spans="1:1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</row>
    <row r="1161" spans="1:1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</row>
    <row r="1162" spans="1:1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</row>
    <row r="1163" spans="1:1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</row>
    <row r="1164" spans="1:1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</row>
    <row r="1165" spans="1:1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</row>
    <row r="1166" spans="1:1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</row>
    <row r="1167" spans="1:1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</row>
    <row r="1168" spans="1:1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</row>
    <row r="1169" spans="1:1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</row>
    <row r="1170" spans="1:1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</row>
    <row r="1171" spans="1:1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</row>
    <row r="1172" spans="1:1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</row>
    <row r="1173" spans="1:1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</row>
    <row r="1174" spans="1:1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</row>
    <row r="1175" spans="1:1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</row>
    <row r="1176" spans="1:1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</row>
    <row r="1177" spans="1:1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</row>
    <row r="1178" spans="1:1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</row>
    <row r="1179" spans="1:1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</row>
    <row r="1180" spans="1:1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</row>
    <row r="1181" spans="1:1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</row>
    <row r="1182" spans="1:1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</row>
    <row r="1183" spans="1:1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</row>
    <row r="1184" spans="1:1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</row>
    <row r="1185" spans="1:1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</row>
    <row r="1186" spans="1:1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</row>
    <row r="1187" spans="1:1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</row>
    <row r="1188" spans="1:1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</row>
    <row r="1189" spans="1:1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</row>
    <row r="1190" spans="1:1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</row>
    <row r="1191" spans="1:1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</row>
    <row r="1192" spans="1:1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</row>
    <row r="1193" spans="1:1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</row>
    <row r="1194" spans="1:1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</row>
    <row r="1195" spans="1:1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</row>
    <row r="1196" spans="1:1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</row>
    <row r="1197" spans="1:1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</row>
    <row r="1198" spans="1:1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</row>
    <row r="1199" spans="1:1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</row>
    <row r="1200" spans="1:1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</row>
    <row r="1201" spans="1:1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</row>
    <row r="1202" spans="1:1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</row>
    <row r="1203" spans="1:1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</row>
    <row r="1204" spans="1:1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</row>
    <row r="1205" spans="1:1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</row>
    <row r="1206" spans="1:1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</row>
    <row r="1207" spans="1:1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</row>
    <row r="1208" spans="1:1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</row>
    <row r="1209" spans="1:1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</row>
    <row r="1210" spans="1:1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</row>
    <row r="1211" spans="1:1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</row>
    <row r="1212" spans="1:1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</row>
    <row r="1213" spans="1:1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</row>
    <row r="1214" spans="1:1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</row>
    <row r="1215" spans="1:1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</row>
    <row r="1216" spans="1:1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</row>
    <row r="1217" spans="1:1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</row>
    <row r="1218" spans="1:1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</row>
    <row r="1219" spans="1:1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</row>
    <row r="1220" spans="1:1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</row>
    <row r="1221" spans="1:1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</row>
    <row r="1222" spans="1:1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</row>
    <row r="1223" spans="1:1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</row>
    <row r="1224" spans="1:1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</row>
    <row r="1225" spans="1:1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</row>
    <row r="1226" spans="1:1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</row>
    <row r="1227" spans="1:1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</row>
    <row r="1228" spans="1:1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</row>
    <row r="1229" spans="1:1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</row>
    <row r="1230" spans="1:1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</row>
    <row r="1231" spans="1:1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</row>
    <row r="1232" spans="1:1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</row>
    <row r="1233" spans="1:1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</row>
    <row r="1234" spans="1:1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</row>
    <row r="1235" spans="1:1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</row>
    <row r="1236" spans="1:1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</row>
    <row r="1237" spans="1:1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</row>
    <row r="1238" spans="1:1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</row>
    <row r="1239" spans="1:1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</row>
    <row r="1240" spans="1:1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</row>
    <row r="1241" spans="1:1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</row>
  </sheetData>
  <mergeCells count="28">
    <mergeCell ref="A1:B1"/>
    <mergeCell ref="A2:O2"/>
    <mergeCell ref="A274:F274"/>
    <mergeCell ref="A275:O275"/>
    <mergeCell ref="A276:O276"/>
    <mergeCell ref="N4:N5"/>
    <mergeCell ref="O4:O5"/>
    <mergeCell ref="A277:E277"/>
    <mergeCell ref="K277:L277"/>
    <mergeCell ref="A278:E278"/>
    <mergeCell ref="F278:J278"/>
    <mergeCell ref="K278:N278"/>
    <mergeCell ref="A279:E279"/>
    <mergeCell ref="F279:J279"/>
    <mergeCell ref="K279:M27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5" type="noConversion"/>
  <printOptions horizontalCentered="1"/>
  <pageMargins left="0.15748031496062992" right="0.15748031496062992" top="0.15748031496062992" bottom="0.15748031496062992" header="0" footer="0"/>
  <pageSetup paperSize="9"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/>
  <sheetData/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附件2</vt:lpstr>
      <vt:lpstr>Sheet1</vt:lpstr>
      <vt:lpstr>附件2!Print_Area</vt:lpstr>
      <vt:lpstr>附件2!Print_Titles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POLY</cp:lastModifiedBy>
  <cp:revision>1</cp:revision>
  <cp:lastPrinted>2020-06-22T10:16:12Z</cp:lastPrinted>
  <dcterms:created xsi:type="dcterms:W3CDTF">2011-04-26T02:07:00Z</dcterms:created>
  <dcterms:modified xsi:type="dcterms:W3CDTF">2020-06-22T10:16:15Z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