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0号楼附件2" sheetId="5" r:id="rId1"/>
  </sheets>
  <definedNames>
    <definedName name="_xlnm._FilterDatabase" localSheetId="0" hidden="1">'10号楼附件2'!$A$5:$XEH$5</definedName>
    <definedName name="_xlnm.Print_Titles" localSheetId="0">'10号楼附件2'!$1:$5</definedName>
    <definedName name="_xlnm.Print_Area" localSheetId="0">'10号楼附件2'!$A$2:$P$12</definedName>
  </definedNames>
  <calcPr calcId="144525"/>
</workbook>
</file>

<file path=xl/sharedStrings.xml><?xml version="1.0" encoding="utf-8"?>
<sst xmlns="http://schemas.openxmlformats.org/spreadsheetml/2006/main" count="33" uniqueCount="33">
  <si>
    <t>附件2</t>
  </si>
  <si>
    <t>清远市新建商品住房销售价格备案表</t>
  </si>
  <si>
    <t>房地产开发企业名称或中介服务机构名称：清远富力房地产开发有限公司</t>
  </si>
  <si>
    <t>项目(楼盘)名称：富力悦江花园10号楼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</si>
  <si>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</si>
  <si>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</si>
  <si>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</si>
  <si>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</si>
  <si>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</si>
  <si>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</si>
  <si>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</si>
  <si>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</si>
  <si>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</si>
  <si>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</si>
  <si>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</si>
  <si>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</si>
  <si>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</si>
  <si>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</si>
  <si>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</si>
  <si>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10</t>
    </r>
    <r>
      <rPr>
        <sz val="11"/>
        <rFont val="宋体"/>
        <charset val="0"/>
      </rPr>
      <t>号楼</t>
    </r>
  </si>
  <si>
    <t>10号楼604</t>
  </si>
  <si>
    <t>六层</t>
  </si>
  <si>
    <t>四房二厅二卫</t>
  </si>
  <si>
    <t>待售</t>
  </si>
  <si>
    <t>毛坯</t>
  </si>
  <si>
    <t>本楼栋总面积/均价</t>
  </si>
  <si>
    <t xml:space="preserve">   本栋销售住宅共1套，销售住宅总建筑面积：123.83㎡，分摊面积：23.34㎡，套内面积：100.49㎡，销售均价：6401.52元/㎡（建筑面积）。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</si>
  <si>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</si>
  <si>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</si>
  <si>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</si>
  <si>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0"/>
      </rPr>
      <t>12345</t>
    </r>
  </si>
  <si>
    <t>企业投诉电话：13926682555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</si>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</sst>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134"/>
      <scheme val="minor"/>
    </font>
    <font>
      <sz val="11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177" fontId="7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77" fontId="7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5"/>
  <sheetViews>
    <sheetView tabSelected="1" view="pageBreakPreview" zoomScaleNormal="100" workbookViewId="0">
      <selection activeCell="A8" sqref="A8:P8"/>
    </sheetView>
  </sheetViews>
  <sheetFormatPr defaultColWidth="9" defaultRowHeight="14.25"/>
  <cols>
    <col min="1" max="1" width="3.9" style="1" customWidth="1"/>
    <col min="2" max="3" width="7.9" style="1" customWidth="1"/>
    <col min="4" max="4" width="11.5" style="1" hidden="1" customWidth="1"/>
    <col min="5" max="5" width="8.1" style="1" customWidth="1"/>
    <col min="6" max="6" width="14" style="1" customWidth="1"/>
    <col min="7" max="7" width="8.6" style="1" customWidth="1"/>
    <col min="8" max="8" width="9.6" style="3" customWidth="1"/>
    <col min="9" max="9" width="9" style="3" customWidth="1"/>
    <col min="10" max="10" width="9.6" style="3" customWidth="1"/>
    <col min="11" max="11" width="10.6" style="3" customWidth="1"/>
    <col min="12" max="12" width="11.1" style="3" customWidth="1"/>
    <col min="13" max="13" width="11.1" style="4" customWidth="1"/>
    <col min="14" max="14" width="11.625" style="1" customWidth="1"/>
    <col min="15" max="15" width="8.7" style="1" customWidth="1"/>
    <col min="16" max="16" width="15.25" style="1" customWidth="1"/>
    <col min="17" max="16384" width="9" style="1"/>
  </cols>
  <sheetData>
    <row r="1" s="1" customFormat="1" ht="24" customHeight="1" spans="1:13">
      <c r="A1" s="5" t="s">
        <v>0</v>
      </c>
      <c r="B1" s="5"/>
      <c r="F1" s="6"/>
      <c r="G1" s="3"/>
      <c r="H1" s="3"/>
      <c r="I1" s="3"/>
      <c r="J1" s="3"/>
      <c r="K1" s="3"/>
      <c r="L1" s="3"/>
      <c r="M1" s="4"/>
    </row>
    <row r="2" s="1" customFormat="1" ht="35" customHeight="1" spans="1:16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7"/>
      <c r="O2" s="7"/>
      <c r="P2" s="7"/>
    </row>
    <row r="3" s="1" customFormat="1" ht="24" customHeight="1" spans="1:14">
      <c r="A3" s="9" t="s">
        <v>2</v>
      </c>
      <c r="B3" s="9"/>
      <c r="C3" s="9"/>
      <c r="D3" s="9"/>
      <c r="E3" s="9"/>
      <c r="F3" s="6"/>
      <c r="G3" s="10"/>
      <c r="H3" s="11" t="s">
        <v>3</v>
      </c>
      <c r="I3" s="3"/>
      <c r="J3" s="3"/>
      <c r="K3" s="3"/>
      <c r="L3" s="10"/>
      <c r="M3" s="27"/>
      <c r="N3" s="28"/>
    </row>
    <row r="4" s="1" customFormat="1" ht="30" customHeight="1" spans="1:16">
      <c r="A4" s="12" t="s">
        <v>4</v>
      </c>
      <c r="B4" s="13" t="s">
        <v>5</v>
      </c>
      <c r="C4" s="13" t="s">
        <v>6</v>
      </c>
      <c r="D4" s="13"/>
      <c r="E4" s="13" t="s">
        <v>7</v>
      </c>
      <c r="F4" s="13" t="s">
        <v>8</v>
      </c>
      <c r="G4" s="13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3" t="s">
        <v>16</v>
      </c>
      <c r="O4" s="13" t="s">
        <v>17</v>
      </c>
      <c r="P4" s="12" t="s">
        <v>18</v>
      </c>
    </row>
    <row r="5" s="1" customFormat="1" spans="1:16">
      <c r="A5" s="12"/>
      <c r="B5" s="13"/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3"/>
      <c r="O5" s="13"/>
      <c r="P5" s="12"/>
    </row>
    <row r="6" s="2" customFormat="1" ht="24.9" customHeight="1" spans="1:16">
      <c r="A6" s="15">
        <v>1</v>
      </c>
      <c r="B6" s="15" t="s">
        <v>19</v>
      </c>
      <c r="C6" s="15">
        <v>604</v>
      </c>
      <c r="D6" s="15" t="s">
        <v>20</v>
      </c>
      <c r="E6" s="16" t="s">
        <v>21</v>
      </c>
      <c r="F6" s="16" t="s">
        <v>22</v>
      </c>
      <c r="G6" s="15">
        <v>2.9</v>
      </c>
      <c r="H6" s="17">
        <v>123.83</v>
      </c>
      <c r="I6" s="17">
        <v>23.34</v>
      </c>
      <c r="J6" s="17">
        <v>100.49</v>
      </c>
      <c r="K6" s="17">
        <f>M6/H6</f>
        <v>6401.51821044981</v>
      </c>
      <c r="L6" s="17">
        <f>M6/J6</f>
        <v>7888.34709921385</v>
      </c>
      <c r="M6" s="29">
        <v>792700</v>
      </c>
      <c r="N6" s="30"/>
      <c r="O6" s="31" t="s">
        <v>23</v>
      </c>
      <c r="P6" s="32" t="s">
        <v>24</v>
      </c>
    </row>
    <row r="7" s="2" customFormat="1" ht="24.9" customHeight="1" spans="1:16">
      <c r="A7" s="18" t="s">
        <v>25</v>
      </c>
      <c r="B7" s="18"/>
      <c r="C7" s="18"/>
      <c r="D7" s="18"/>
      <c r="E7" s="18"/>
      <c r="F7" s="18"/>
      <c r="G7" s="18"/>
      <c r="H7" s="17">
        <f>SUM(H6:H6)</f>
        <v>123.83</v>
      </c>
      <c r="I7" s="17">
        <f>SUM(I6:I6)</f>
        <v>23.34</v>
      </c>
      <c r="J7" s="17">
        <f>SUM(J6:J6)</f>
        <v>100.49</v>
      </c>
      <c r="K7" s="17">
        <f>M7/H7</f>
        <v>6401.51821044981</v>
      </c>
      <c r="L7" s="17">
        <f>M7/J7</f>
        <v>7888.34709921385</v>
      </c>
      <c r="M7" s="29">
        <f>SUM(M6:M6)</f>
        <v>792700</v>
      </c>
      <c r="N7" s="17"/>
      <c r="O7" s="31"/>
      <c r="P7" s="31"/>
    </row>
    <row r="8" s="2" customFormat="1" ht="31.95" customHeight="1" spans="1:16">
      <c r="A8" s="18" t="s">
        <v>26</v>
      </c>
      <c r="B8" s="18"/>
      <c r="C8" s="18"/>
      <c r="D8" s="18"/>
      <c r="E8" s="18"/>
      <c r="F8" s="18"/>
      <c r="G8" s="18"/>
      <c r="H8" s="19"/>
      <c r="I8" s="19"/>
      <c r="J8" s="19"/>
      <c r="K8" s="19"/>
      <c r="L8" s="19"/>
      <c r="M8" s="19"/>
      <c r="N8" s="18"/>
      <c r="O8" s="18"/>
      <c r="P8" s="18"/>
    </row>
    <row r="9" s="2" customFormat="1" ht="75" customHeight="1" spans="1:16362">
      <c r="A9" s="20" t="s">
        <v>27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33"/>
      <c r="N9" s="20"/>
      <c r="O9" s="20"/>
      <c r="P9" s="34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</row>
    <row r="10" s="2" customFormat="1" ht="21" customHeight="1" spans="1:16362">
      <c r="A10" s="22" t="s">
        <v>28</v>
      </c>
      <c r="B10" s="23"/>
      <c r="C10" s="23"/>
      <c r="D10" s="23"/>
      <c r="E10" s="23"/>
      <c r="F10" s="23"/>
      <c r="G10" s="24"/>
      <c r="H10" s="24"/>
      <c r="I10" s="24"/>
      <c r="J10" s="24"/>
      <c r="K10" s="24"/>
      <c r="L10" s="35" t="s">
        <v>29</v>
      </c>
      <c r="M10" s="36"/>
      <c r="N10" s="37"/>
      <c r="O10" s="38"/>
      <c r="P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</row>
    <row r="11" s="2" customFormat="1" ht="18" customHeight="1" spans="1:16362">
      <c r="A11" s="22" t="s">
        <v>30</v>
      </c>
      <c r="B11" s="23"/>
      <c r="C11" s="23"/>
      <c r="D11" s="23"/>
      <c r="E11" s="23"/>
      <c r="F11" s="23"/>
      <c r="G11" s="25"/>
      <c r="H11" s="25"/>
      <c r="I11" s="25"/>
      <c r="J11" s="25"/>
      <c r="K11" s="25"/>
      <c r="L11" s="35" t="s">
        <v>31</v>
      </c>
      <c r="M11" s="36"/>
      <c r="N11" s="37"/>
      <c r="O11" s="38"/>
      <c r="P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</row>
    <row r="12" s="2" customFormat="1" ht="15" spans="1:16362">
      <c r="A12" s="22" t="s">
        <v>32</v>
      </c>
      <c r="B12" s="23"/>
      <c r="C12" s="23"/>
      <c r="D12" s="23"/>
      <c r="E12" s="23"/>
      <c r="F12" s="23"/>
      <c r="G12" s="26"/>
      <c r="H12" s="26"/>
      <c r="I12" s="26"/>
      <c r="J12" s="26"/>
      <c r="K12" s="26"/>
      <c r="L12" s="26"/>
      <c r="M12" s="26"/>
      <c r="N12" s="39"/>
      <c r="O12" s="39"/>
      <c r="P12" s="39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</row>
    <row r="13" s="2" customFormat="1" ht="24.9" customHeight="1" spans="8:13">
      <c r="H13" s="4"/>
      <c r="I13" s="4"/>
      <c r="J13" s="4"/>
      <c r="K13" s="4"/>
      <c r="L13" s="4"/>
      <c r="M13" s="4"/>
    </row>
    <row r="14" s="2" customFormat="1" ht="24.9" customHeight="1" spans="8:13">
      <c r="H14" s="4"/>
      <c r="I14" s="4"/>
      <c r="J14" s="4"/>
      <c r="K14" s="4"/>
      <c r="L14" s="4"/>
      <c r="M14" s="4"/>
    </row>
    <row r="15" s="2" customFormat="1" ht="24.9" customHeight="1" spans="8:13">
      <c r="H15" s="4"/>
      <c r="I15" s="4"/>
      <c r="J15" s="4"/>
      <c r="K15" s="4"/>
      <c r="L15" s="4"/>
      <c r="M15" s="4"/>
    </row>
    <row r="16" s="2" customFormat="1" ht="24.9" customHeight="1" spans="8:13">
      <c r="H16" s="4"/>
      <c r="I16" s="4"/>
      <c r="J16" s="4"/>
      <c r="K16" s="4"/>
      <c r="L16" s="4"/>
      <c r="M16" s="4"/>
    </row>
    <row r="17" s="2" customFormat="1" ht="24.9" customHeight="1" spans="8:13">
      <c r="H17" s="4"/>
      <c r="I17" s="4"/>
      <c r="J17" s="4"/>
      <c r="K17" s="4"/>
      <c r="L17" s="4"/>
      <c r="M17" s="4"/>
    </row>
    <row r="18" s="2" customFormat="1" ht="24.9" customHeight="1" spans="8:13">
      <c r="H18" s="4"/>
      <c r="I18" s="4"/>
      <c r="J18" s="4"/>
      <c r="K18" s="4"/>
      <c r="L18" s="4"/>
      <c r="M18" s="4"/>
    </row>
    <row r="19" s="2" customFormat="1" ht="24.9" customHeight="1" spans="8:13">
      <c r="H19" s="4"/>
      <c r="I19" s="4"/>
      <c r="J19" s="4"/>
      <c r="K19" s="4"/>
      <c r="L19" s="4"/>
      <c r="M19" s="4"/>
    </row>
    <row r="20" s="2" customFormat="1" ht="24.9" customHeight="1" spans="8:13">
      <c r="H20" s="4"/>
      <c r="I20" s="4"/>
      <c r="J20" s="4"/>
      <c r="K20" s="4"/>
      <c r="L20" s="4"/>
      <c r="M20" s="4"/>
    </row>
    <row r="21" s="2" customFormat="1" ht="31.05" customHeight="1" spans="8:13">
      <c r="H21" s="4"/>
      <c r="I21" s="4"/>
      <c r="J21" s="4"/>
      <c r="K21" s="4"/>
      <c r="L21" s="4"/>
      <c r="M21" s="4"/>
    </row>
    <row r="22" s="1" customFormat="1" ht="42" customHeight="1" spans="8:13">
      <c r="H22" s="3"/>
      <c r="I22" s="3"/>
      <c r="J22" s="3"/>
      <c r="K22" s="3"/>
      <c r="L22" s="3"/>
      <c r="M22" s="4"/>
    </row>
    <row r="23" s="1" customFormat="1" ht="52.05" customHeight="1" spans="8:13">
      <c r="H23" s="3"/>
      <c r="I23" s="3"/>
      <c r="J23" s="3"/>
      <c r="K23" s="3"/>
      <c r="L23" s="3"/>
      <c r="M23" s="4"/>
    </row>
    <row r="24" s="1" customFormat="1" ht="27" customHeight="1" spans="8:13">
      <c r="H24" s="3"/>
      <c r="I24" s="3"/>
      <c r="J24" s="3"/>
      <c r="K24" s="3"/>
      <c r="L24" s="3"/>
      <c r="M24" s="4"/>
    </row>
    <row r="25" s="1" customFormat="1" ht="25.95" customHeight="1" spans="8:13">
      <c r="H25" s="3"/>
      <c r="I25" s="3"/>
      <c r="J25" s="3"/>
      <c r="K25" s="3"/>
      <c r="L25" s="3"/>
      <c r="M25" s="4"/>
    </row>
  </sheetData>
  <mergeCells count="25">
    <mergeCell ref="A1:B1"/>
    <mergeCell ref="A2:P2"/>
    <mergeCell ref="A7:F7"/>
    <mergeCell ref="A8:P8"/>
    <mergeCell ref="A9:O9"/>
    <mergeCell ref="A10:F10"/>
    <mergeCell ref="L10:N10"/>
    <mergeCell ref="A11:F11"/>
    <mergeCell ref="L11:N11"/>
    <mergeCell ref="A12:F1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0.66875" bottom="0.747916666666667" header="0.5" footer="0.5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10号楼附件2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2019-10-10T10:39:00Z</cp:lastPrinted>
  <dcterms:modified xsi:type="dcterms:W3CDTF">2023-12-25T02:11:48Z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469E1FFEAEE64714920E1D309E49AF06</vt:lpwstr>
  </property>
  <property fmtid="{D5CDD505-2E9C-101B-9397-08002B2CF9AE}" pid="4" name="KSOReadingLayout">
    <vt:bool>true</vt:bool>
  </property>
</Properties>
</file>