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Sheet1!$A$1:$P$100</definedName>
  </definedNames>
  <calcPr calcId="144525"/>
</workbook>
</file>

<file path=xl/sharedStrings.xml><?xml version="1.0" encoding="utf-8"?>
<sst xmlns="http://schemas.openxmlformats.org/spreadsheetml/2006/main" count="383" uniqueCount="121">
  <si>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</si>
  <si>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</si>
  <si>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</si>
  <si>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</si>
  <si>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</si>
  <si>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</si>
  <si>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</si>
  <si>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</si>
  <si>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</si>
  <si>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</si>
  <si>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</si>
  <si>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</si>
  <si>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</si>
  <si>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</si>
  <si>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</si>
  <si>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</si>
  <si>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</si>
  <si>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</si>
  <si>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</si>
  <si>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</si>
  <si>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3号楼302号</t>
  </si>
  <si>
    <t>两房一卫两厅</t>
  </si>
  <si>
    <t>未售</t>
  </si>
  <si>
    <t>3号楼305号</t>
  </si>
  <si>
    <t>三房两卫两厅</t>
  </si>
  <si>
    <t>3号楼401号</t>
  </si>
  <si>
    <t>3号楼404号</t>
  </si>
  <si>
    <t>3号楼405号</t>
  </si>
  <si>
    <t>3号楼502号</t>
  </si>
  <si>
    <t>3号楼504号</t>
  </si>
  <si>
    <t>3号楼602号</t>
  </si>
  <si>
    <t>3号楼606号</t>
  </si>
  <si>
    <t>3号楼702号</t>
  </si>
  <si>
    <t>3号楼706号</t>
  </si>
  <si>
    <t>3号楼806号</t>
  </si>
  <si>
    <t>3号楼906号</t>
  </si>
  <si>
    <t>3号楼1006号</t>
  </si>
  <si>
    <t>3号楼1102号</t>
  </si>
  <si>
    <t>3号楼1106号</t>
  </si>
  <si>
    <t>3号楼1201号</t>
  </si>
  <si>
    <t>3号楼1202号</t>
  </si>
  <si>
    <t>3号楼1206号</t>
  </si>
  <si>
    <t>3号楼1302号</t>
  </si>
  <si>
    <t>3号楼1306号</t>
  </si>
  <si>
    <t>3号楼1401号</t>
  </si>
  <si>
    <t>3号楼1402号</t>
  </si>
  <si>
    <t>3号楼1404号</t>
  </si>
  <si>
    <t>3号楼1406号</t>
  </si>
  <si>
    <t>3号楼1502号</t>
  </si>
  <si>
    <t>3号楼1506号</t>
  </si>
  <si>
    <t>3号楼1601号</t>
  </si>
  <si>
    <t>3号楼1602号</t>
  </si>
  <si>
    <t>3号楼1606号</t>
  </si>
  <si>
    <t>3号楼1701号</t>
  </si>
  <si>
    <t>3号楼1702号</t>
  </si>
  <si>
    <t>3号楼1801号</t>
  </si>
  <si>
    <t>3号楼1802号</t>
  </si>
  <si>
    <t>3号楼1803号</t>
  </si>
  <si>
    <t>四房三卫两厅</t>
  </si>
  <si>
    <t>3号楼1804号</t>
  </si>
  <si>
    <t>3号楼1805号</t>
  </si>
  <si>
    <t>3号楼1806号</t>
  </si>
  <si>
    <t>3号楼1901号</t>
  </si>
  <si>
    <t>3号楼1902号</t>
  </si>
  <si>
    <t>3号楼1906号</t>
  </si>
  <si>
    <t>3号楼2001号</t>
  </si>
  <si>
    <t>3号楼2002号</t>
  </si>
  <si>
    <t>3号楼2006号</t>
  </si>
  <si>
    <t>3号楼2101号</t>
  </si>
  <si>
    <t>3号楼2106号</t>
  </si>
  <si>
    <t>3号楼2201号</t>
  </si>
  <si>
    <t>3号楼2202号</t>
  </si>
  <si>
    <t>3号楼2206号</t>
  </si>
  <si>
    <t>3号楼2301号</t>
  </si>
  <si>
    <t>3号楼2302号</t>
  </si>
  <si>
    <t>3号楼2304号</t>
  </si>
  <si>
    <t>3号楼2306号</t>
  </si>
  <si>
    <t>3号楼2401号</t>
  </si>
  <si>
    <t>3号楼2402号</t>
  </si>
  <si>
    <t>3号楼2403号</t>
  </si>
  <si>
    <t>3号楼2404号</t>
  </si>
  <si>
    <t>3号楼2406号</t>
  </si>
  <si>
    <t>3号楼2501号</t>
  </si>
  <si>
    <t>3号楼2502号</t>
  </si>
  <si>
    <t>3号楼2504号</t>
  </si>
  <si>
    <t>3号楼2506号</t>
  </si>
  <si>
    <t>3号楼2601号</t>
  </si>
  <si>
    <t>3号楼2602号</t>
  </si>
  <si>
    <t>3号楼2604号</t>
  </si>
  <si>
    <t>3号楼2606号</t>
  </si>
  <si>
    <t>3号楼2701号</t>
  </si>
  <si>
    <t>3号楼2702号</t>
  </si>
  <si>
    <t>3号楼2704号</t>
  </si>
  <si>
    <t>3号楼2705号</t>
  </si>
  <si>
    <t>3号楼2706号</t>
  </si>
  <si>
    <t>3号楼2801号</t>
  </si>
  <si>
    <t>3号楼2802号</t>
  </si>
  <si>
    <t>3号楼2803号</t>
  </si>
  <si>
    <t>3号楼2804号</t>
  </si>
  <si>
    <t>3号楼2805号</t>
  </si>
  <si>
    <t>3号楼2806号</t>
  </si>
  <si>
    <t>3号楼2901号</t>
  </si>
  <si>
    <t>3号楼2902号</t>
  </si>
  <si>
    <t>3号楼2903号</t>
  </si>
  <si>
    <t>3号楼2904号</t>
  </si>
  <si>
    <t>3号楼2905号</t>
  </si>
  <si>
    <t>3号楼2906号</t>
  </si>
  <si>
    <t>3号楼3001号</t>
  </si>
  <si>
    <t>3号楼3002号</t>
  </si>
  <si>
    <t>3号楼3003号</t>
  </si>
  <si>
    <t>3号楼3004号</t>
  </si>
  <si>
    <t>3号楼3005号</t>
  </si>
  <si>
    <t>3号楼3006号</t>
  </si>
  <si>
    <t>本楼栋总面积/均价</t>
  </si>
  <si>
    <t>本栋销售住宅共130套，已售41套，未售89套，销售住宅总建筑面积：7889.77㎡，分摊面积：1486.46㎡，套内面积：6503.31㎡，销售均价：7200.87元/㎡（建筑面积）。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</si>
  <si>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</si>
  <si>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</si>
  <si>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</si>
  <si>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</si>
  <si>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企业投诉电话：13924419462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</si>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</sst>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8"/>
      <name val="宋体"/>
      <charset val="134"/>
    </font>
    <font>
      <sz val="8"/>
      <name val="Times New Roman"/>
      <charset val="0"/>
    </font>
    <font>
      <sz val="11"/>
      <name val="宋体"/>
      <charset val="134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0" borderId="16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0"/>
  <sheetViews>
    <sheetView tabSelected="1" topLeftCell="A88" workbookViewId="0">
      <selection activeCell="N100" sqref="N100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4.2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5"/>
      <c r="I3" s="13" t="s">
        <v>3</v>
      </c>
      <c r="J3" s="13"/>
      <c r="K3" s="13"/>
      <c r="L3" s="13"/>
      <c r="M3" s="13"/>
      <c r="N3" s="14"/>
      <c r="O3" s="14"/>
    </row>
    <row r="4" ht="24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15" t="s">
        <v>15</v>
      </c>
      <c r="M4" s="15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7"/>
      <c r="D5" s="7"/>
      <c r="E5" s="7"/>
      <c r="F5" s="7"/>
      <c r="G5" s="7"/>
      <c r="H5" s="7"/>
      <c r="I5" s="16"/>
      <c r="J5" s="7"/>
      <c r="K5" s="7"/>
      <c r="L5" s="16"/>
      <c r="M5" s="16"/>
      <c r="N5" s="7"/>
      <c r="O5" s="6"/>
    </row>
    <row r="6" ht="18" customHeight="1" spans="1:16">
      <c r="A6" s="8">
        <v>1</v>
      </c>
      <c r="B6" s="9" t="s">
        <v>19</v>
      </c>
      <c r="C6" s="9" t="s">
        <v>20</v>
      </c>
      <c r="D6" s="10">
        <v>3</v>
      </c>
      <c r="E6" s="11" t="s">
        <v>21</v>
      </c>
      <c r="F6" s="8">
        <v>3</v>
      </c>
      <c r="G6" s="10">
        <v>65.21</v>
      </c>
      <c r="H6" s="10">
        <v>12.13</v>
      </c>
      <c r="I6" s="10">
        <v>53.08</v>
      </c>
      <c r="J6" s="10">
        <f>L6/G6</f>
        <v>7161.45348837209</v>
      </c>
      <c r="K6" s="17">
        <f>L6/I6</f>
        <v>8798.01021056413</v>
      </c>
      <c r="L6" s="18">
        <v>466998.381976744</v>
      </c>
      <c r="M6" s="17"/>
      <c r="N6" s="9" t="s">
        <v>22</v>
      </c>
      <c r="O6" s="19"/>
      <c r="P6" s="20"/>
    </row>
    <row r="7" ht="18" customHeight="1" spans="1:16">
      <c r="A7" s="8">
        <v>2</v>
      </c>
      <c r="B7" s="9" t="s">
        <v>19</v>
      </c>
      <c r="C7" s="9" t="s">
        <v>23</v>
      </c>
      <c r="D7" s="10">
        <v>3</v>
      </c>
      <c r="E7" s="11" t="s">
        <v>24</v>
      </c>
      <c r="F7" s="8">
        <v>3</v>
      </c>
      <c r="G7" s="10">
        <v>100.89</v>
      </c>
      <c r="H7" s="10">
        <v>18.77</v>
      </c>
      <c r="I7" s="10">
        <v>82.12</v>
      </c>
      <c r="J7" s="10">
        <f t="shared" ref="J7:J38" si="0">L7/G7</f>
        <v>6883.18869250895</v>
      </c>
      <c r="K7" s="17">
        <f t="shared" ref="K7:K38" si="1">L7/I7</f>
        <v>8456.46501689269</v>
      </c>
      <c r="L7" s="18">
        <v>694444.907187228</v>
      </c>
      <c r="M7" s="17"/>
      <c r="N7" s="9" t="s">
        <v>22</v>
      </c>
      <c r="O7" s="19"/>
      <c r="P7" s="20"/>
    </row>
    <row r="8" ht="18" customHeight="1" spans="1:16">
      <c r="A8" s="8">
        <v>3</v>
      </c>
      <c r="B8" s="9" t="s">
        <v>19</v>
      </c>
      <c r="C8" s="9" t="s">
        <v>25</v>
      </c>
      <c r="D8" s="10">
        <v>4</v>
      </c>
      <c r="E8" s="11" t="s">
        <v>24</v>
      </c>
      <c r="F8" s="8">
        <v>3</v>
      </c>
      <c r="G8" s="10">
        <v>82.67</v>
      </c>
      <c r="H8" s="10">
        <v>15.38</v>
      </c>
      <c r="I8" s="10">
        <v>67.29</v>
      </c>
      <c r="J8" s="10">
        <f t="shared" si="0"/>
        <v>6936.07954545454</v>
      </c>
      <c r="K8" s="17">
        <f t="shared" si="1"/>
        <v>8521.41025446169</v>
      </c>
      <c r="L8" s="18">
        <v>573405.696022727</v>
      </c>
      <c r="M8" s="17"/>
      <c r="N8" s="9" t="s">
        <v>22</v>
      </c>
      <c r="O8" s="19"/>
      <c r="P8" s="20"/>
    </row>
    <row r="9" ht="18" customHeight="1" spans="1:16">
      <c r="A9" s="8">
        <v>4</v>
      </c>
      <c r="B9" s="9" t="s">
        <v>19</v>
      </c>
      <c r="C9" s="9" t="s">
        <v>26</v>
      </c>
      <c r="D9" s="10">
        <v>4</v>
      </c>
      <c r="E9" s="11" t="s">
        <v>24</v>
      </c>
      <c r="F9" s="8">
        <v>3</v>
      </c>
      <c r="G9" s="10">
        <v>93.99</v>
      </c>
      <c r="H9" s="10">
        <v>17.49</v>
      </c>
      <c r="I9" s="10">
        <v>76.5</v>
      </c>
      <c r="J9" s="10">
        <f t="shared" si="0"/>
        <v>7100.63680579669</v>
      </c>
      <c r="K9" s="17">
        <f t="shared" si="1"/>
        <v>8724.03729904354</v>
      </c>
      <c r="L9" s="18">
        <v>667388.853376831</v>
      </c>
      <c r="M9" s="17"/>
      <c r="N9" s="9" t="s">
        <v>22</v>
      </c>
      <c r="O9" s="19"/>
      <c r="P9" s="20"/>
    </row>
    <row r="10" ht="18" customHeight="1" spans="1:16">
      <c r="A10" s="8">
        <v>5</v>
      </c>
      <c r="B10" s="9" t="s">
        <v>19</v>
      </c>
      <c r="C10" s="9" t="s">
        <v>27</v>
      </c>
      <c r="D10" s="10">
        <v>4</v>
      </c>
      <c r="E10" s="12" t="s">
        <v>24</v>
      </c>
      <c r="F10" s="8">
        <v>3</v>
      </c>
      <c r="G10" s="10">
        <v>100.89</v>
      </c>
      <c r="H10" s="10">
        <v>18.77</v>
      </c>
      <c r="I10" s="10">
        <v>82.12</v>
      </c>
      <c r="J10" s="10">
        <f t="shared" si="0"/>
        <v>7072.17755389508</v>
      </c>
      <c r="K10" s="17">
        <f t="shared" si="1"/>
        <v>8688.65067477442</v>
      </c>
      <c r="L10" s="18">
        <v>713511.993412475</v>
      </c>
      <c r="M10" s="17"/>
      <c r="N10" s="9" t="s">
        <v>22</v>
      </c>
      <c r="O10" s="19"/>
      <c r="P10" s="20"/>
    </row>
    <row r="11" ht="18" customHeight="1" spans="1:16">
      <c r="A11" s="8">
        <v>6</v>
      </c>
      <c r="B11" s="9" t="s">
        <v>19</v>
      </c>
      <c r="C11" s="9" t="s">
        <v>28</v>
      </c>
      <c r="D11" s="10">
        <v>5</v>
      </c>
      <c r="E11" s="11" t="s">
        <v>21</v>
      </c>
      <c r="F11" s="8">
        <v>3</v>
      </c>
      <c r="G11" s="10">
        <v>65.21</v>
      </c>
      <c r="H11" s="10">
        <v>12.13</v>
      </c>
      <c r="I11" s="10">
        <v>53.08</v>
      </c>
      <c r="J11" s="10">
        <f t="shared" si="0"/>
        <v>7238.77906976744</v>
      </c>
      <c r="K11" s="17">
        <f t="shared" si="1"/>
        <v>8893.006464573</v>
      </c>
      <c r="L11" s="18">
        <v>472040.783139535</v>
      </c>
      <c r="M11" s="17"/>
      <c r="N11" s="9" t="s">
        <v>22</v>
      </c>
      <c r="O11" s="19"/>
      <c r="P11" s="20"/>
    </row>
    <row r="12" ht="18" customHeight="1" spans="1:16">
      <c r="A12" s="8">
        <v>7</v>
      </c>
      <c r="B12" s="9" t="s">
        <v>19</v>
      </c>
      <c r="C12" s="9" t="s">
        <v>29</v>
      </c>
      <c r="D12" s="10">
        <v>5</v>
      </c>
      <c r="E12" s="11" t="s">
        <v>24</v>
      </c>
      <c r="F12" s="8">
        <v>3</v>
      </c>
      <c r="G12" s="10">
        <v>93.99</v>
      </c>
      <c r="H12" s="10">
        <v>17.49</v>
      </c>
      <c r="I12" s="10">
        <v>76.5</v>
      </c>
      <c r="J12" s="10">
        <f t="shared" si="0"/>
        <v>7129.13680579669</v>
      </c>
      <c r="K12" s="17">
        <f t="shared" si="1"/>
        <v>8759.05318139648</v>
      </c>
      <c r="L12" s="18">
        <v>670067.568376831</v>
      </c>
      <c r="M12" s="17"/>
      <c r="N12" s="9" t="s">
        <v>22</v>
      </c>
      <c r="O12" s="19"/>
      <c r="P12" s="20"/>
    </row>
    <row r="13" ht="18" customHeight="1" spans="1:16">
      <c r="A13" s="8">
        <v>8</v>
      </c>
      <c r="B13" s="9" t="s">
        <v>19</v>
      </c>
      <c r="C13" s="9" t="s">
        <v>30</v>
      </c>
      <c r="D13" s="10">
        <v>6</v>
      </c>
      <c r="E13" s="11" t="s">
        <v>21</v>
      </c>
      <c r="F13" s="8">
        <v>3</v>
      </c>
      <c r="G13" s="10">
        <v>65.21</v>
      </c>
      <c r="H13" s="10">
        <v>12.13</v>
      </c>
      <c r="I13" s="10">
        <v>53.08</v>
      </c>
      <c r="J13" s="10">
        <f t="shared" si="0"/>
        <v>7260.87209302325</v>
      </c>
      <c r="K13" s="17">
        <f t="shared" si="1"/>
        <v>8920.14825143267</v>
      </c>
      <c r="L13" s="18">
        <v>473481.469186046</v>
      </c>
      <c r="M13" s="17"/>
      <c r="N13" s="9" t="s">
        <v>22</v>
      </c>
      <c r="O13" s="19"/>
      <c r="P13" s="20"/>
    </row>
    <row r="14" ht="18" customHeight="1" spans="1:16">
      <c r="A14" s="8">
        <v>9</v>
      </c>
      <c r="B14" s="9" t="s">
        <v>19</v>
      </c>
      <c r="C14" s="9" t="s">
        <v>31</v>
      </c>
      <c r="D14" s="10">
        <v>6</v>
      </c>
      <c r="E14" s="11" t="s">
        <v>24</v>
      </c>
      <c r="F14" s="8">
        <v>3</v>
      </c>
      <c r="G14" s="10">
        <v>105.83</v>
      </c>
      <c r="H14" s="10">
        <v>19.69</v>
      </c>
      <c r="I14" s="10">
        <v>86.14</v>
      </c>
      <c r="J14" s="10">
        <f t="shared" si="0"/>
        <v>6875.625</v>
      </c>
      <c r="K14" s="17">
        <f t="shared" si="1"/>
        <v>8447.26484501974</v>
      </c>
      <c r="L14" s="18">
        <v>727647.39375</v>
      </c>
      <c r="M14" s="17"/>
      <c r="N14" s="9" t="s">
        <v>22</v>
      </c>
      <c r="O14" s="19"/>
      <c r="P14" s="20"/>
    </row>
    <row r="15" ht="18" customHeight="1" spans="1:16">
      <c r="A15" s="8">
        <v>10</v>
      </c>
      <c r="B15" s="9" t="s">
        <v>19</v>
      </c>
      <c r="C15" s="9" t="s">
        <v>32</v>
      </c>
      <c r="D15" s="10">
        <v>7</v>
      </c>
      <c r="E15" s="11" t="s">
        <v>21</v>
      </c>
      <c r="F15" s="8">
        <v>3</v>
      </c>
      <c r="G15" s="10">
        <v>65.21</v>
      </c>
      <c r="H15" s="10">
        <v>12.13</v>
      </c>
      <c r="I15" s="10">
        <v>53.08</v>
      </c>
      <c r="J15" s="10">
        <f t="shared" si="0"/>
        <v>7282.96511627907</v>
      </c>
      <c r="K15" s="17">
        <f t="shared" si="1"/>
        <v>8947.29003829235</v>
      </c>
      <c r="L15" s="18">
        <v>474922.155232558</v>
      </c>
      <c r="M15" s="17"/>
      <c r="N15" s="9" t="s">
        <v>22</v>
      </c>
      <c r="O15" s="19"/>
      <c r="P15" s="20"/>
    </row>
    <row r="16" ht="18" customHeight="1" spans="1:16">
      <c r="A16" s="8">
        <v>11</v>
      </c>
      <c r="B16" s="9" t="s">
        <v>19</v>
      </c>
      <c r="C16" s="9" t="s">
        <v>33</v>
      </c>
      <c r="D16" s="10">
        <v>7</v>
      </c>
      <c r="E16" s="11" t="s">
        <v>24</v>
      </c>
      <c r="F16" s="8">
        <v>3</v>
      </c>
      <c r="G16" s="10">
        <v>105.83</v>
      </c>
      <c r="H16" s="10">
        <v>19.69</v>
      </c>
      <c r="I16" s="10">
        <v>86.14</v>
      </c>
      <c r="J16" s="10">
        <f t="shared" si="0"/>
        <v>6897.21590909091</v>
      </c>
      <c r="K16" s="17">
        <f t="shared" si="1"/>
        <v>8473.79103388775</v>
      </c>
      <c r="L16" s="18">
        <v>729932.359659091</v>
      </c>
      <c r="M16" s="17"/>
      <c r="N16" s="9" t="s">
        <v>22</v>
      </c>
      <c r="O16" s="19"/>
      <c r="P16" s="20"/>
    </row>
    <row r="17" ht="18" customHeight="1" spans="1:16">
      <c r="A17" s="8">
        <v>12</v>
      </c>
      <c r="B17" s="9" t="s">
        <v>19</v>
      </c>
      <c r="C17" s="9" t="s">
        <v>34</v>
      </c>
      <c r="D17" s="10">
        <v>8</v>
      </c>
      <c r="E17" s="11" t="s">
        <v>24</v>
      </c>
      <c r="F17" s="8">
        <v>3</v>
      </c>
      <c r="G17" s="10">
        <v>105.83</v>
      </c>
      <c r="H17" s="10">
        <v>19.69</v>
      </c>
      <c r="I17" s="10">
        <v>86.14</v>
      </c>
      <c r="J17" s="10">
        <f t="shared" si="0"/>
        <v>6918.80681818182</v>
      </c>
      <c r="K17" s="17">
        <f t="shared" si="1"/>
        <v>8500.31722275577</v>
      </c>
      <c r="L17" s="18">
        <v>732217.325568182</v>
      </c>
      <c r="M17" s="17"/>
      <c r="N17" s="9" t="s">
        <v>22</v>
      </c>
      <c r="O17" s="19"/>
      <c r="P17" s="20"/>
    </row>
    <row r="18" ht="18" customHeight="1" spans="1:16">
      <c r="A18" s="8">
        <v>13</v>
      </c>
      <c r="B18" s="9" t="s">
        <v>19</v>
      </c>
      <c r="C18" s="9" t="s">
        <v>35</v>
      </c>
      <c r="D18" s="10">
        <v>9</v>
      </c>
      <c r="E18" s="11" t="s">
        <v>24</v>
      </c>
      <c r="F18" s="8">
        <v>3</v>
      </c>
      <c r="G18" s="10">
        <v>105.83</v>
      </c>
      <c r="H18" s="10">
        <v>19.69</v>
      </c>
      <c r="I18" s="10">
        <v>86.14</v>
      </c>
      <c r="J18" s="10">
        <f t="shared" si="0"/>
        <v>6965.43022727273</v>
      </c>
      <c r="K18" s="17">
        <f t="shared" si="1"/>
        <v>8557.59787499737</v>
      </c>
      <c r="L18" s="18">
        <v>737151.480952273</v>
      </c>
      <c r="M18" s="17"/>
      <c r="N18" s="9" t="s">
        <v>22</v>
      </c>
      <c r="O18" s="19"/>
      <c r="P18" s="20"/>
    </row>
    <row r="19" ht="18" customHeight="1" spans="1:16">
      <c r="A19" s="8">
        <v>14</v>
      </c>
      <c r="B19" s="9" t="s">
        <v>19</v>
      </c>
      <c r="C19" s="9" t="s">
        <v>36</v>
      </c>
      <c r="D19" s="10">
        <v>10</v>
      </c>
      <c r="E19" s="11" t="s">
        <v>24</v>
      </c>
      <c r="F19" s="8">
        <v>3</v>
      </c>
      <c r="G19" s="10">
        <v>105.83</v>
      </c>
      <c r="H19" s="10">
        <v>19.69</v>
      </c>
      <c r="I19" s="10">
        <v>86.14</v>
      </c>
      <c r="J19" s="10">
        <f t="shared" si="0"/>
        <v>6987.02113636364</v>
      </c>
      <c r="K19" s="17">
        <f t="shared" si="1"/>
        <v>8584.12406386538</v>
      </c>
      <c r="L19" s="18">
        <v>739436.446861364</v>
      </c>
      <c r="M19" s="17"/>
      <c r="N19" s="9" t="s">
        <v>22</v>
      </c>
      <c r="O19" s="19"/>
      <c r="P19" s="20"/>
    </row>
    <row r="20" ht="18" customHeight="1" spans="1:16">
      <c r="A20" s="8">
        <v>15</v>
      </c>
      <c r="B20" s="9" t="s">
        <v>19</v>
      </c>
      <c r="C20" s="9" t="s">
        <v>37</v>
      </c>
      <c r="D20" s="10">
        <v>11</v>
      </c>
      <c r="E20" s="11" t="s">
        <v>21</v>
      </c>
      <c r="F20" s="8">
        <v>3</v>
      </c>
      <c r="G20" s="10">
        <v>65.21</v>
      </c>
      <c r="H20" s="10">
        <v>12.13</v>
      </c>
      <c r="I20" s="10">
        <v>53.08</v>
      </c>
      <c r="J20" s="10">
        <f t="shared" si="0"/>
        <v>7371.33720930233</v>
      </c>
      <c r="K20" s="17">
        <f t="shared" si="1"/>
        <v>9055.85718573107</v>
      </c>
      <c r="L20" s="18">
        <v>480684.899418605</v>
      </c>
      <c r="M20" s="17"/>
      <c r="N20" s="9" t="s">
        <v>22</v>
      </c>
      <c r="O20" s="19"/>
      <c r="P20" s="20"/>
    </row>
    <row r="21" ht="18" customHeight="1" spans="1:16">
      <c r="A21" s="8">
        <v>16</v>
      </c>
      <c r="B21" s="9" t="s">
        <v>19</v>
      </c>
      <c r="C21" s="9" t="s">
        <v>38</v>
      </c>
      <c r="D21" s="10">
        <v>11</v>
      </c>
      <c r="E21" s="11" t="s">
        <v>24</v>
      </c>
      <c r="F21" s="8">
        <v>3</v>
      </c>
      <c r="G21" s="10">
        <v>105.83</v>
      </c>
      <c r="H21" s="10">
        <v>19.69</v>
      </c>
      <c r="I21" s="10">
        <v>86.14</v>
      </c>
      <c r="J21" s="10">
        <f t="shared" si="0"/>
        <v>7008.61204545454</v>
      </c>
      <c r="K21" s="17">
        <f t="shared" si="1"/>
        <v>8610.65025273339</v>
      </c>
      <c r="L21" s="18">
        <v>741721.412770454</v>
      </c>
      <c r="M21" s="17"/>
      <c r="N21" s="9" t="s">
        <v>22</v>
      </c>
      <c r="O21" s="19"/>
      <c r="P21" s="20"/>
    </row>
    <row r="22" ht="18" customHeight="1" spans="1:16">
      <c r="A22" s="8">
        <v>17</v>
      </c>
      <c r="B22" s="9" t="s">
        <v>19</v>
      </c>
      <c r="C22" s="9" t="s">
        <v>39</v>
      </c>
      <c r="D22" s="10">
        <v>12</v>
      </c>
      <c r="E22" s="11" t="s">
        <v>24</v>
      </c>
      <c r="F22" s="8">
        <v>3</v>
      </c>
      <c r="G22" s="10">
        <v>82.67</v>
      </c>
      <c r="H22" s="10">
        <v>15.38</v>
      </c>
      <c r="I22" s="10">
        <v>67.29</v>
      </c>
      <c r="J22" s="10">
        <f t="shared" si="0"/>
        <v>7108.80681818182</v>
      </c>
      <c r="K22" s="17">
        <f t="shared" si="1"/>
        <v>8733.61657986463</v>
      </c>
      <c r="L22" s="18">
        <v>587685.059659091</v>
      </c>
      <c r="M22" s="17"/>
      <c r="N22" s="9" t="s">
        <v>22</v>
      </c>
      <c r="O22" s="19"/>
      <c r="P22" s="20"/>
    </row>
    <row r="23" ht="18" customHeight="1" spans="1:16">
      <c r="A23" s="8">
        <v>18</v>
      </c>
      <c r="B23" s="9" t="s">
        <v>19</v>
      </c>
      <c r="C23" s="9" t="s">
        <v>40</v>
      </c>
      <c r="D23" s="10">
        <v>12</v>
      </c>
      <c r="E23" s="11" t="s">
        <v>21</v>
      </c>
      <c r="F23" s="8">
        <v>3</v>
      </c>
      <c r="G23" s="10">
        <v>65.21</v>
      </c>
      <c r="H23" s="10">
        <v>12.13</v>
      </c>
      <c r="I23" s="10">
        <v>53.08</v>
      </c>
      <c r="J23" s="10">
        <f t="shared" si="0"/>
        <v>7393.43023255814</v>
      </c>
      <c r="K23" s="17">
        <f t="shared" si="1"/>
        <v>9082.99897259073</v>
      </c>
      <c r="L23" s="18">
        <v>482125.585465116</v>
      </c>
      <c r="M23" s="17"/>
      <c r="N23" s="9" t="s">
        <v>22</v>
      </c>
      <c r="O23" s="19"/>
      <c r="P23" s="20"/>
    </row>
    <row r="24" ht="18" customHeight="1" spans="1:16">
      <c r="A24" s="8">
        <v>19</v>
      </c>
      <c r="B24" s="9" t="s">
        <v>19</v>
      </c>
      <c r="C24" s="9" t="s">
        <v>41</v>
      </c>
      <c r="D24" s="10">
        <v>12</v>
      </c>
      <c r="E24" s="11" t="s">
        <v>24</v>
      </c>
      <c r="F24" s="8">
        <v>3</v>
      </c>
      <c r="G24" s="10">
        <v>105.83</v>
      </c>
      <c r="H24" s="10">
        <v>19.69</v>
      </c>
      <c r="I24" s="10">
        <v>86.14</v>
      </c>
      <c r="J24" s="10">
        <f t="shared" si="0"/>
        <v>7030.20295454545</v>
      </c>
      <c r="K24" s="17">
        <f t="shared" si="1"/>
        <v>8637.1764416014</v>
      </c>
      <c r="L24" s="18">
        <v>744006.378679545</v>
      </c>
      <c r="M24" s="17"/>
      <c r="N24" s="9" t="s">
        <v>22</v>
      </c>
      <c r="O24" s="19"/>
      <c r="P24" s="20"/>
    </row>
    <row r="25" ht="18" customHeight="1" spans="1:16">
      <c r="A25" s="8">
        <v>20</v>
      </c>
      <c r="B25" s="9" t="s">
        <v>19</v>
      </c>
      <c r="C25" s="9" t="s">
        <v>42</v>
      </c>
      <c r="D25" s="10">
        <v>13</v>
      </c>
      <c r="E25" s="11" t="s">
        <v>21</v>
      </c>
      <c r="F25" s="8">
        <v>3</v>
      </c>
      <c r="G25" s="10">
        <v>65.21</v>
      </c>
      <c r="H25" s="10">
        <v>12.13</v>
      </c>
      <c r="I25" s="10">
        <v>53.08</v>
      </c>
      <c r="J25" s="10">
        <f t="shared" si="0"/>
        <v>7415.52325581396</v>
      </c>
      <c r="K25" s="17">
        <f t="shared" si="1"/>
        <v>9110.14075945041</v>
      </c>
      <c r="L25" s="18">
        <v>483566.271511628</v>
      </c>
      <c r="M25" s="17"/>
      <c r="N25" s="9" t="s">
        <v>22</v>
      </c>
      <c r="O25" s="19"/>
      <c r="P25" s="20"/>
    </row>
    <row r="26" ht="18" customHeight="1" spans="1:16">
      <c r="A26" s="8">
        <v>21</v>
      </c>
      <c r="B26" s="9" t="s">
        <v>19</v>
      </c>
      <c r="C26" s="9" t="s">
        <v>43</v>
      </c>
      <c r="D26" s="10">
        <v>13</v>
      </c>
      <c r="E26" s="11" t="s">
        <v>24</v>
      </c>
      <c r="F26" s="8">
        <v>3</v>
      </c>
      <c r="G26" s="10">
        <v>105.83</v>
      </c>
      <c r="H26" s="10">
        <v>19.69</v>
      </c>
      <c r="I26" s="10">
        <v>86.14</v>
      </c>
      <c r="J26" s="10">
        <f t="shared" si="0"/>
        <v>7051.79386363636</v>
      </c>
      <c r="K26" s="17">
        <f t="shared" si="1"/>
        <v>8663.70263046942</v>
      </c>
      <c r="L26" s="18">
        <v>746291.344588636</v>
      </c>
      <c r="M26" s="17"/>
      <c r="N26" s="9" t="s">
        <v>22</v>
      </c>
      <c r="O26" s="19"/>
      <c r="P26" s="20"/>
    </row>
    <row r="27" ht="18" customHeight="1" spans="1:16">
      <c r="A27" s="8">
        <v>22</v>
      </c>
      <c r="B27" s="9" t="s">
        <v>19</v>
      </c>
      <c r="C27" s="9" t="s">
        <v>44</v>
      </c>
      <c r="D27" s="10">
        <v>14</v>
      </c>
      <c r="E27" s="11" t="s">
        <v>24</v>
      </c>
      <c r="F27" s="8">
        <v>3</v>
      </c>
      <c r="G27" s="10">
        <v>82.67</v>
      </c>
      <c r="H27" s="10">
        <v>15.38</v>
      </c>
      <c r="I27" s="10">
        <v>67.29</v>
      </c>
      <c r="J27" s="10">
        <f t="shared" si="0"/>
        <v>7098.01136363636</v>
      </c>
      <c r="K27" s="17">
        <f t="shared" si="1"/>
        <v>8720.35368452694</v>
      </c>
      <c r="L27" s="18">
        <v>586792.599431818</v>
      </c>
      <c r="M27" s="17"/>
      <c r="N27" s="9" t="s">
        <v>22</v>
      </c>
      <c r="O27" s="19"/>
      <c r="P27" s="20"/>
    </row>
    <row r="28" ht="18" customHeight="1" spans="1:16">
      <c r="A28" s="8">
        <v>23</v>
      </c>
      <c r="B28" s="9" t="s">
        <v>19</v>
      </c>
      <c r="C28" s="9" t="s">
        <v>45</v>
      </c>
      <c r="D28" s="10">
        <v>14</v>
      </c>
      <c r="E28" s="11" t="s">
        <v>21</v>
      </c>
      <c r="F28" s="8">
        <v>3</v>
      </c>
      <c r="G28" s="10">
        <v>65.21</v>
      </c>
      <c r="H28" s="10">
        <v>12.13</v>
      </c>
      <c r="I28" s="10">
        <v>53.08</v>
      </c>
      <c r="J28" s="10">
        <f t="shared" si="0"/>
        <v>7437.61627906976</v>
      </c>
      <c r="K28" s="17">
        <f t="shared" si="1"/>
        <v>9137.28254631008</v>
      </c>
      <c r="L28" s="18">
        <v>485006.957558139</v>
      </c>
      <c r="M28" s="17"/>
      <c r="N28" s="9" t="s">
        <v>22</v>
      </c>
      <c r="O28" s="19"/>
      <c r="P28" s="20"/>
    </row>
    <row r="29" ht="18" customHeight="1" spans="1:16">
      <c r="A29" s="8">
        <v>24</v>
      </c>
      <c r="B29" s="9" t="s">
        <v>19</v>
      </c>
      <c r="C29" s="9" t="s">
        <v>46</v>
      </c>
      <c r="D29" s="10">
        <v>14</v>
      </c>
      <c r="E29" s="11" t="s">
        <v>24</v>
      </c>
      <c r="F29" s="8">
        <v>3</v>
      </c>
      <c r="G29" s="10">
        <v>93.99</v>
      </c>
      <c r="H29" s="10">
        <v>17.49</v>
      </c>
      <c r="I29" s="10">
        <v>76.5</v>
      </c>
      <c r="J29" s="10">
        <f t="shared" si="0"/>
        <v>7325.5422627656</v>
      </c>
      <c r="K29" s="17">
        <f t="shared" si="1"/>
        <v>9000.36231735084</v>
      </c>
      <c r="L29" s="18">
        <v>688527.717277339</v>
      </c>
      <c r="M29" s="17"/>
      <c r="N29" s="9" t="s">
        <v>22</v>
      </c>
      <c r="O29" s="19"/>
      <c r="P29" s="20"/>
    </row>
    <row r="30" ht="18" customHeight="1" spans="1:16">
      <c r="A30" s="8">
        <v>25</v>
      </c>
      <c r="B30" s="9" t="s">
        <v>19</v>
      </c>
      <c r="C30" s="9" t="s">
        <v>47</v>
      </c>
      <c r="D30" s="10">
        <v>14</v>
      </c>
      <c r="E30" s="11" t="s">
        <v>24</v>
      </c>
      <c r="F30" s="8">
        <v>3</v>
      </c>
      <c r="G30" s="10">
        <v>105.83</v>
      </c>
      <c r="H30" s="10">
        <v>19.69</v>
      </c>
      <c r="I30" s="10">
        <v>86.14</v>
      </c>
      <c r="J30" s="10">
        <f t="shared" si="0"/>
        <v>7008.61204545454</v>
      </c>
      <c r="K30" s="17">
        <f t="shared" si="1"/>
        <v>8610.65025273339</v>
      </c>
      <c r="L30" s="18">
        <v>741721.412770454</v>
      </c>
      <c r="M30" s="17"/>
      <c r="N30" s="9" t="s">
        <v>22</v>
      </c>
      <c r="O30" s="19"/>
      <c r="P30" s="20"/>
    </row>
    <row r="31" ht="18" customHeight="1" spans="1:16">
      <c r="A31" s="8">
        <v>26</v>
      </c>
      <c r="B31" s="9" t="s">
        <v>19</v>
      </c>
      <c r="C31" s="9" t="s">
        <v>48</v>
      </c>
      <c r="D31" s="10">
        <v>15</v>
      </c>
      <c r="E31" s="11" t="s">
        <v>21</v>
      </c>
      <c r="F31" s="8">
        <v>3</v>
      </c>
      <c r="G31" s="10">
        <v>65.21</v>
      </c>
      <c r="H31" s="10">
        <v>12.13</v>
      </c>
      <c r="I31" s="10">
        <v>53.08</v>
      </c>
      <c r="J31" s="10">
        <f t="shared" si="0"/>
        <v>7459.70930232558</v>
      </c>
      <c r="K31" s="17">
        <f t="shared" si="1"/>
        <v>9164.42433316976</v>
      </c>
      <c r="L31" s="18">
        <v>486447.643604651</v>
      </c>
      <c r="M31" s="17"/>
      <c r="N31" s="9" t="s">
        <v>22</v>
      </c>
      <c r="O31" s="19"/>
      <c r="P31" s="20"/>
    </row>
    <row r="32" ht="18" customHeight="1" spans="1:16">
      <c r="A32" s="8">
        <v>27</v>
      </c>
      <c r="B32" s="9" t="s">
        <v>19</v>
      </c>
      <c r="C32" s="9" t="s">
        <v>49</v>
      </c>
      <c r="D32" s="10">
        <v>15</v>
      </c>
      <c r="E32" s="11" t="s">
        <v>24</v>
      </c>
      <c r="F32" s="8">
        <v>3</v>
      </c>
      <c r="G32" s="10">
        <v>105.83</v>
      </c>
      <c r="H32" s="10">
        <v>19.69</v>
      </c>
      <c r="I32" s="10">
        <v>86.14</v>
      </c>
      <c r="J32" s="10">
        <f t="shared" si="0"/>
        <v>6387.22479448172</v>
      </c>
      <c r="K32" s="17">
        <f t="shared" si="1"/>
        <v>7847.22544694683</v>
      </c>
      <c r="L32" s="18">
        <v>675960</v>
      </c>
      <c r="M32" s="17"/>
      <c r="N32" s="9" t="s">
        <v>22</v>
      </c>
      <c r="O32" s="19"/>
      <c r="P32" s="20"/>
    </row>
    <row r="33" ht="18" customHeight="1" spans="1:16">
      <c r="A33" s="8">
        <v>28</v>
      </c>
      <c r="B33" s="9" t="s">
        <v>19</v>
      </c>
      <c r="C33" s="9" t="s">
        <v>50</v>
      </c>
      <c r="D33" s="10">
        <v>16</v>
      </c>
      <c r="E33" s="11" t="s">
        <v>24</v>
      </c>
      <c r="F33" s="8">
        <v>3</v>
      </c>
      <c r="G33" s="10">
        <v>82.67</v>
      </c>
      <c r="H33" s="10">
        <v>15.38</v>
      </c>
      <c r="I33" s="10">
        <v>67.29</v>
      </c>
      <c r="J33" s="10">
        <f t="shared" si="0"/>
        <v>7195.17045454546</v>
      </c>
      <c r="K33" s="17">
        <f t="shared" si="1"/>
        <v>8839.7197425661</v>
      </c>
      <c r="L33" s="18">
        <v>594824.741477273</v>
      </c>
      <c r="M33" s="17"/>
      <c r="N33" s="9" t="s">
        <v>22</v>
      </c>
      <c r="O33" s="19"/>
      <c r="P33" s="20"/>
    </row>
    <row r="34" ht="18" customHeight="1" spans="1:16">
      <c r="A34" s="8">
        <v>29</v>
      </c>
      <c r="B34" s="9" t="s">
        <v>19</v>
      </c>
      <c r="C34" s="9" t="s">
        <v>51</v>
      </c>
      <c r="D34" s="10">
        <v>16</v>
      </c>
      <c r="E34" s="11" t="s">
        <v>21</v>
      </c>
      <c r="F34" s="8">
        <v>3</v>
      </c>
      <c r="G34" s="10">
        <v>65.21</v>
      </c>
      <c r="H34" s="10">
        <v>12.13</v>
      </c>
      <c r="I34" s="10">
        <v>53.08</v>
      </c>
      <c r="J34" s="10">
        <f t="shared" si="0"/>
        <v>7481.8023255814</v>
      </c>
      <c r="K34" s="17">
        <f t="shared" si="1"/>
        <v>9191.56612002945</v>
      </c>
      <c r="L34" s="18">
        <v>487888.329651163</v>
      </c>
      <c r="M34" s="17"/>
      <c r="N34" s="9" t="s">
        <v>22</v>
      </c>
      <c r="O34" s="19"/>
      <c r="P34" s="20"/>
    </row>
    <row r="35" ht="18" customHeight="1" spans="1:16">
      <c r="A35" s="8">
        <v>30</v>
      </c>
      <c r="B35" s="9" t="s">
        <v>19</v>
      </c>
      <c r="C35" s="9" t="s">
        <v>52</v>
      </c>
      <c r="D35" s="10">
        <v>16</v>
      </c>
      <c r="E35" s="11" t="s">
        <v>24</v>
      </c>
      <c r="F35" s="8">
        <v>3</v>
      </c>
      <c r="G35" s="10">
        <v>105.83</v>
      </c>
      <c r="H35" s="10">
        <v>19.69</v>
      </c>
      <c r="I35" s="10">
        <v>86.14</v>
      </c>
      <c r="J35" s="10">
        <f t="shared" si="0"/>
        <v>7116.56659090909</v>
      </c>
      <c r="K35" s="17">
        <f t="shared" si="1"/>
        <v>8743.28119707347</v>
      </c>
      <c r="L35" s="18">
        <v>753146.242315909</v>
      </c>
      <c r="M35" s="17"/>
      <c r="N35" s="9" t="s">
        <v>22</v>
      </c>
      <c r="O35" s="19"/>
      <c r="P35" s="20"/>
    </row>
    <row r="36" ht="18" customHeight="1" spans="1:16">
      <c r="A36" s="8">
        <v>31</v>
      </c>
      <c r="B36" s="9" t="s">
        <v>19</v>
      </c>
      <c r="C36" s="9" t="s">
        <v>53</v>
      </c>
      <c r="D36" s="10">
        <v>17</v>
      </c>
      <c r="E36" s="11" t="s">
        <v>24</v>
      </c>
      <c r="F36" s="8">
        <v>3</v>
      </c>
      <c r="G36" s="10">
        <v>82.67</v>
      </c>
      <c r="H36" s="10">
        <v>15.38</v>
      </c>
      <c r="I36" s="10">
        <v>67.29</v>
      </c>
      <c r="J36" s="10">
        <f t="shared" si="0"/>
        <v>7907.94726019112</v>
      </c>
      <c r="K36" s="17">
        <f t="shared" si="1"/>
        <v>9715.4109080101</v>
      </c>
      <c r="L36" s="18">
        <v>653750</v>
      </c>
      <c r="M36" s="17"/>
      <c r="N36" s="9" t="s">
        <v>22</v>
      </c>
      <c r="O36" s="19"/>
      <c r="P36" s="20"/>
    </row>
    <row r="37" ht="18" customHeight="1" spans="1:16">
      <c r="A37" s="8">
        <v>32</v>
      </c>
      <c r="B37" s="9" t="s">
        <v>19</v>
      </c>
      <c r="C37" s="9" t="s">
        <v>54</v>
      </c>
      <c r="D37" s="10">
        <v>17</v>
      </c>
      <c r="E37" s="11" t="s">
        <v>21</v>
      </c>
      <c r="F37" s="8">
        <v>3</v>
      </c>
      <c r="G37" s="10">
        <v>65.21</v>
      </c>
      <c r="H37" s="10">
        <v>12.13</v>
      </c>
      <c r="I37" s="10">
        <v>53.08</v>
      </c>
      <c r="J37" s="10">
        <f t="shared" ref="J37:J68" si="2">L37/G37</f>
        <v>7503.8953488372</v>
      </c>
      <c r="K37" s="17">
        <f t="shared" ref="K37:K68" si="3">L37/I37</f>
        <v>9218.70790688911</v>
      </c>
      <c r="L37" s="18">
        <v>489329.015697674</v>
      </c>
      <c r="M37" s="17"/>
      <c r="N37" s="9" t="s">
        <v>22</v>
      </c>
      <c r="O37" s="19"/>
      <c r="P37" s="20"/>
    </row>
    <row r="38" ht="18" customHeight="1" spans="1:16">
      <c r="A38" s="8">
        <v>33</v>
      </c>
      <c r="B38" s="9" t="s">
        <v>19</v>
      </c>
      <c r="C38" s="9" t="s">
        <v>55</v>
      </c>
      <c r="D38" s="10">
        <v>18</v>
      </c>
      <c r="E38" s="11" t="s">
        <v>24</v>
      </c>
      <c r="F38" s="8">
        <v>3</v>
      </c>
      <c r="G38" s="10">
        <v>82.67</v>
      </c>
      <c r="H38" s="10">
        <v>15.38</v>
      </c>
      <c r="I38" s="10">
        <v>67.29</v>
      </c>
      <c r="J38" s="10">
        <f t="shared" si="2"/>
        <v>7162.78409090908</v>
      </c>
      <c r="K38" s="17">
        <f t="shared" si="3"/>
        <v>8799.93105655304</v>
      </c>
      <c r="L38" s="18">
        <v>592147.360795454</v>
      </c>
      <c r="M38" s="17"/>
      <c r="N38" s="9" t="s">
        <v>22</v>
      </c>
      <c r="O38" s="19"/>
      <c r="P38" s="20"/>
    </row>
    <row r="39" ht="18" customHeight="1" spans="1:16">
      <c r="A39" s="8">
        <v>34</v>
      </c>
      <c r="B39" s="9" t="s">
        <v>19</v>
      </c>
      <c r="C39" s="9" t="s">
        <v>56</v>
      </c>
      <c r="D39" s="10">
        <v>18</v>
      </c>
      <c r="E39" s="11" t="s">
        <v>21</v>
      </c>
      <c r="F39" s="8">
        <v>3</v>
      </c>
      <c r="G39" s="10">
        <v>65.21</v>
      </c>
      <c r="H39" s="10">
        <v>12.13</v>
      </c>
      <c r="I39" s="10">
        <v>53.08</v>
      </c>
      <c r="J39" s="10">
        <f t="shared" si="2"/>
        <v>7448.66279069767</v>
      </c>
      <c r="K39" s="17">
        <f t="shared" si="3"/>
        <v>9150.85343973992</v>
      </c>
      <c r="L39" s="18">
        <v>485727.300581395</v>
      </c>
      <c r="M39" s="17"/>
      <c r="N39" s="9" t="s">
        <v>22</v>
      </c>
      <c r="O39" s="19"/>
      <c r="P39" s="20"/>
    </row>
    <row r="40" ht="18" customHeight="1" spans="1:16">
      <c r="A40" s="8">
        <v>35</v>
      </c>
      <c r="B40" s="9" t="s">
        <v>19</v>
      </c>
      <c r="C40" s="9" t="s">
        <v>57</v>
      </c>
      <c r="D40" s="10">
        <v>18</v>
      </c>
      <c r="E40" s="11" t="s">
        <v>58</v>
      </c>
      <c r="F40" s="8">
        <v>3</v>
      </c>
      <c r="G40" s="10">
        <v>125.57</v>
      </c>
      <c r="H40" s="10">
        <v>23.36</v>
      </c>
      <c r="I40" s="10">
        <v>102.21</v>
      </c>
      <c r="J40" s="10">
        <f t="shared" si="2"/>
        <v>7416.40449438202</v>
      </c>
      <c r="K40" s="17">
        <f t="shared" si="3"/>
        <v>9111.41681204921</v>
      </c>
      <c r="L40" s="18">
        <v>931277.91235955</v>
      </c>
      <c r="M40" s="17"/>
      <c r="N40" s="9" t="s">
        <v>22</v>
      </c>
      <c r="O40" s="19"/>
      <c r="P40" s="20"/>
    </row>
    <row r="41" ht="18" customHeight="1" spans="1:16">
      <c r="A41" s="8">
        <v>36</v>
      </c>
      <c r="B41" s="9" t="s">
        <v>19</v>
      </c>
      <c r="C41" s="9" t="s">
        <v>59</v>
      </c>
      <c r="D41" s="10">
        <v>18</v>
      </c>
      <c r="E41" s="11" t="s">
        <v>24</v>
      </c>
      <c r="F41" s="8">
        <v>3</v>
      </c>
      <c r="G41" s="10">
        <v>93.99</v>
      </c>
      <c r="H41" s="10">
        <v>17.49</v>
      </c>
      <c r="I41" s="10">
        <v>76.5</v>
      </c>
      <c r="J41" s="10">
        <f t="shared" si="2"/>
        <v>7320.20518411392</v>
      </c>
      <c r="K41" s="17">
        <f t="shared" si="3"/>
        <v>8993.80503601133</v>
      </c>
      <c r="L41" s="18">
        <v>688026.085254867</v>
      </c>
      <c r="M41" s="17"/>
      <c r="N41" s="9" t="s">
        <v>22</v>
      </c>
      <c r="O41" s="19"/>
      <c r="P41" s="20"/>
    </row>
    <row r="42" ht="18" customHeight="1" spans="1:16">
      <c r="A42" s="8">
        <v>37</v>
      </c>
      <c r="B42" s="9" t="s">
        <v>19</v>
      </c>
      <c r="C42" s="9" t="s">
        <v>60</v>
      </c>
      <c r="D42" s="10">
        <v>18</v>
      </c>
      <c r="E42" s="11" t="s">
        <v>24</v>
      </c>
      <c r="F42" s="8">
        <v>3</v>
      </c>
      <c r="G42" s="10">
        <v>100.89</v>
      </c>
      <c r="H42" s="10">
        <v>18.77</v>
      </c>
      <c r="I42" s="10">
        <v>82.12</v>
      </c>
      <c r="J42" s="10">
        <f t="shared" si="2"/>
        <v>7379.04494382022</v>
      </c>
      <c r="K42" s="17">
        <f t="shared" si="3"/>
        <v>9065.6581147348</v>
      </c>
      <c r="L42" s="18">
        <v>744471.844382022</v>
      </c>
      <c r="M42" s="17"/>
      <c r="N42" s="9" t="s">
        <v>22</v>
      </c>
      <c r="O42" s="19"/>
      <c r="P42" s="20"/>
    </row>
    <row r="43" ht="18" customHeight="1" spans="1:16">
      <c r="A43" s="8">
        <v>38</v>
      </c>
      <c r="B43" s="9" t="s">
        <v>19</v>
      </c>
      <c r="C43" s="9" t="s">
        <v>61</v>
      </c>
      <c r="D43" s="10">
        <v>18</v>
      </c>
      <c r="E43" s="11" t="s">
        <v>24</v>
      </c>
      <c r="F43" s="8">
        <v>3</v>
      </c>
      <c r="G43" s="10">
        <v>105.83</v>
      </c>
      <c r="H43" s="10">
        <v>19.69</v>
      </c>
      <c r="I43" s="10">
        <v>86.14</v>
      </c>
      <c r="J43" s="10">
        <f t="shared" si="2"/>
        <v>7039.22866861948</v>
      </c>
      <c r="K43" s="17">
        <f t="shared" si="3"/>
        <v>8648.2652658463</v>
      </c>
      <c r="L43" s="18">
        <v>744961.57</v>
      </c>
      <c r="M43" s="17"/>
      <c r="N43" s="9" t="s">
        <v>22</v>
      </c>
      <c r="O43" s="19"/>
      <c r="P43" s="20"/>
    </row>
    <row r="44" ht="18" customHeight="1" spans="1:16">
      <c r="A44" s="8">
        <v>39</v>
      </c>
      <c r="B44" s="9" t="s">
        <v>19</v>
      </c>
      <c r="C44" s="9" t="s">
        <v>62</v>
      </c>
      <c r="D44" s="10">
        <v>19</v>
      </c>
      <c r="E44" s="11" t="s">
        <v>24</v>
      </c>
      <c r="F44" s="8">
        <v>3</v>
      </c>
      <c r="G44" s="10">
        <v>82.67</v>
      </c>
      <c r="H44" s="10">
        <v>15.38</v>
      </c>
      <c r="I44" s="10">
        <v>67.29</v>
      </c>
      <c r="J44" s="10">
        <f t="shared" si="2"/>
        <v>8013.78976654167</v>
      </c>
      <c r="K44" s="17">
        <f t="shared" si="3"/>
        <v>9845.44508842324</v>
      </c>
      <c r="L44" s="18">
        <v>662500</v>
      </c>
      <c r="M44" s="17"/>
      <c r="N44" s="9" t="s">
        <v>22</v>
      </c>
      <c r="O44" s="19"/>
      <c r="P44" s="20"/>
    </row>
    <row r="45" ht="18" customHeight="1" spans="1:16">
      <c r="A45" s="8">
        <v>40</v>
      </c>
      <c r="B45" s="9" t="s">
        <v>19</v>
      </c>
      <c r="C45" s="9" t="s">
        <v>63</v>
      </c>
      <c r="D45" s="10">
        <v>19</v>
      </c>
      <c r="E45" s="11" t="s">
        <v>21</v>
      </c>
      <c r="F45" s="8">
        <v>3</v>
      </c>
      <c r="G45" s="10">
        <v>65.21</v>
      </c>
      <c r="H45" s="10">
        <v>12.13</v>
      </c>
      <c r="I45" s="10">
        <v>53.08</v>
      </c>
      <c r="J45" s="10">
        <f t="shared" si="2"/>
        <v>7548.08139534884</v>
      </c>
      <c r="K45" s="17">
        <f t="shared" si="3"/>
        <v>9272.99148060848</v>
      </c>
      <c r="L45" s="18">
        <v>492210.387790698</v>
      </c>
      <c r="M45" s="17"/>
      <c r="N45" s="9" t="s">
        <v>22</v>
      </c>
      <c r="O45" s="19"/>
      <c r="P45" s="20"/>
    </row>
    <row r="46" ht="18" customHeight="1" spans="1:16">
      <c r="A46" s="8">
        <v>41</v>
      </c>
      <c r="B46" s="9" t="s">
        <v>19</v>
      </c>
      <c r="C46" s="9" t="s">
        <v>64</v>
      </c>
      <c r="D46" s="10">
        <v>19</v>
      </c>
      <c r="E46" s="11" t="s">
        <v>24</v>
      </c>
      <c r="F46" s="8">
        <v>3</v>
      </c>
      <c r="G46" s="10">
        <v>105.83</v>
      </c>
      <c r="H46" s="10">
        <v>19.69</v>
      </c>
      <c r="I46" s="10">
        <v>86.14</v>
      </c>
      <c r="J46" s="10">
        <f t="shared" si="2"/>
        <v>7073.38477272727</v>
      </c>
      <c r="K46" s="17">
        <f t="shared" si="3"/>
        <v>8690.22881933744</v>
      </c>
      <c r="L46" s="18">
        <v>748576.310497727</v>
      </c>
      <c r="M46" s="17"/>
      <c r="N46" s="9" t="s">
        <v>22</v>
      </c>
      <c r="O46" s="19"/>
      <c r="P46" s="20"/>
    </row>
    <row r="47" ht="18" customHeight="1" spans="1:16">
      <c r="A47" s="8">
        <v>42</v>
      </c>
      <c r="B47" s="9" t="s">
        <v>19</v>
      </c>
      <c r="C47" s="9" t="s">
        <v>65</v>
      </c>
      <c r="D47" s="10">
        <v>20</v>
      </c>
      <c r="E47" s="11" t="s">
        <v>24</v>
      </c>
      <c r="F47" s="8">
        <v>3</v>
      </c>
      <c r="G47" s="10">
        <v>82.67</v>
      </c>
      <c r="H47" s="10">
        <v>15.38</v>
      </c>
      <c r="I47" s="10">
        <v>67.29</v>
      </c>
      <c r="J47" s="10">
        <f t="shared" si="2"/>
        <v>6565.0054433289</v>
      </c>
      <c r="K47" s="17">
        <f t="shared" si="3"/>
        <v>8065.52236587903</v>
      </c>
      <c r="L47" s="18">
        <v>542729</v>
      </c>
      <c r="M47" s="17"/>
      <c r="N47" s="9" t="s">
        <v>22</v>
      </c>
      <c r="O47" s="19"/>
      <c r="P47" s="20"/>
    </row>
    <row r="48" ht="18" customHeight="1" spans="1:16">
      <c r="A48" s="8">
        <v>43</v>
      </c>
      <c r="B48" s="9" t="s">
        <v>19</v>
      </c>
      <c r="C48" s="9" t="s">
        <v>66</v>
      </c>
      <c r="D48" s="10">
        <v>20</v>
      </c>
      <c r="E48" s="11" t="s">
        <v>21</v>
      </c>
      <c r="F48" s="8">
        <v>3</v>
      </c>
      <c r="G48" s="10">
        <v>65.21</v>
      </c>
      <c r="H48" s="10">
        <v>12.13</v>
      </c>
      <c r="I48" s="10">
        <v>53.08</v>
      </c>
      <c r="J48" s="10">
        <f t="shared" si="2"/>
        <v>7570.17441860465</v>
      </c>
      <c r="K48" s="17">
        <f t="shared" si="3"/>
        <v>9300.13326746814</v>
      </c>
      <c r="L48" s="18">
        <v>493651.073837209</v>
      </c>
      <c r="M48" s="17"/>
      <c r="N48" s="9" t="s">
        <v>22</v>
      </c>
      <c r="O48" s="19"/>
      <c r="P48" s="20"/>
    </row>
    <row r="49" ht="18" customHeight="1" spans="1:16">
      <c r="A49" s="8">
        <v>44</v>
      </c>
      <c r="B49" s="9" t="s">
        <v>19</v>
      </c>
      <c r="C49" s="9" t="s">
        <v>67</v>
      </c>
      <c r="D49" s="10">
        <v>20</v>
      </c>
      <c r="E49" s="11" t="s">
        <v>24</v>
      </c>
      <c r="F49" s="8">
        <v>3</v>
      </c>
      <c r="G49" s="10">
        <v>105.83</v>
      </c>
      <c r="H49" s="10">
        <v>19.69</v>
      </c>
      <c r="I49" s="10">
        <v>86.14</v>
      </c>
      <c r="J49" s="10">
        <f t="shared" si="2"/>
        <v>7094.97568181818</v>
      </c>
      <c r="K49" s="17">
        <f t="shared" si="3"/>
        <v>8716.75500820545</v>
      </c>
      <c r="L49" s="18">
        <v>750861.276406818</v>
      </c>
      <c r="M49" s="17"/>
      <c r="N49" s="9" t="s">
        <v>22</v>
      </c>
      <c r="O49" s="19"/>
      <c r="P49" s="20"/>
    </row>
    <row r="50" ht="18" customHeight="1" spans="1:16">
      <c r="A50" s="8">
        <v>45</v>
      </c>
      <c r="B50" s="9" t="s">
        <v>19</v>
      </c>
      <c r="C50" s="9" t="s">
        <v>68</v>
      </c>
      <c r="D50" s="10">
        <v>21</v>
      </c>
      <c r="E50" s="11" t="s">
        <v>24</v>
      </c>
      <c r="F50" s="8">
        <v>3</v>
      </c>
      <c r="G50" s="10">
        <v>82.67</v>
      </c>
      <c r="H50" s="10">
        <v>15.38</v>
      </c>
      <c r="I50" s="10">
        <v>67.29</v>
      </c>
      <c r="J50" s="10">
        <f t="shared" si="2"/>
        <v>7303.125</v>
      </c>
      <c r="K50" s="17">
        <f t="shared" si="3"/>
        <v>8972.34869594293</v>
      </c>
      <c r="L50" s="18">
        <v>603749.34375</v>
      </c>
      <c r="M50" s="17"/>
      <c r="N50" s="9" t="s">
        <v>22</v>
      </c>
      <c r="O50" s="19"/>
      <c r="P50" s="20"/>
    </row>
    <row r="51" ht="18" customHeight="1" spans="1:16">
      <c r="A51" s="8">
        <v>46</v>
      </c>
      <c r="B51" s="9" t="s">
        <v>19</v>
      </c>
      <c r="C51" s="9" t="s">
        <v>69</v>
      </c>
      <c r="D51" s="10">
        <v>21</v>
      </c>
      <c r="E51" s="11" t="s">
        <v>24</v>
      </c>
      <c r="F51" s="8">
        <v>3</v>
      </c>
      <c r="G51" s="10">
        <v>105.83</v>
      </c>
      <c r="H51" s="10">
        <v>19.69</v>
      </c>
      <c r="I51" s="10">
        <v>86.14</v>
      </c>
      <c r="J51" s="10">
        <f t="shared" si="2"/>
        <v>7116.56659090909</v>
      </c>
      <c r="K51" s="17">
        <f t="shared" si="3"/>
        <v>8743.28119707347</v>
      </c>
      <c r="L51" s="18">
        <v>753146.242315909</v>
      </c>
      <c r="M51" s="17"/>
      <c r="N51" s="9" t="s">
        <v>22</v>
      </c>
      <c r="O51" s="19"/>
      <c r="P51" s="20"/>
    </row>
    <row r="52" ht="18" customHeight="1" spans="1:16">
      <c r="A52" s="8">
        <v>47</v>
      </c>
      <c r="B52" s="9" t="s">
        <v>19</v>
      </c>
      <c r="C52" s="9" t="s">
        <v>70</v>
      </c>
      <c r="D52" s="10">
        <v>22</v>
      </c>
      <c r="E52" s="11" t="s">
        <v>24</v>
      </c>
      <c r="F52" s="8">
        <v>3</v>
      </c>
      <c r="G52" s="10">
        <v>82.67</v>
      </c>
      <c r="H52" s="10">
        <v>15.38</v>
      </c>
      <c r="I52" s="10">
        <v>67.29</v>
      </c>
      <c r="J52" s="10">
        <f t="shared" si="2"/>
        <v>7324.7159090909</v>
      </c>
      <c r="K52" s="17">
        <f t="shared" si="3"/>
        <v>8998.87448661829</v>
      </c>
      <c r="L52" s="18">
        <v>605534.264204545</v>
      </c>
      <c r="M52" s="17"/>
      <c r="N52" s="9" t="s">
        <v>22</v>
      </c>
      <c r="O52" s="19"/>
      <c r="P52" s="20"/>
    </row>
    <row r="53" ht="18" customHeight="1" spans="1:16">
      <c r="A53" s="8">
        <v>48</v>
      </c>
      <c r="B53" s="9" t="s">
        <v>19</v>
      </c>
      <c r="C53" s="9" t="s">
        <v>71</v>
      </c>
      <c r="D53" s="10">
        <v>22</v>
      </c>
      <c r="E53" s="11" t="s">
        <v>21</v>
      </c>
      <c r="F53" s="8">
        <v>3</v>
      </c>
      <c r="G53" s="10">
        <v>65.21</v>
      </c>
      <c r="H53" s="10">
        <v>12.13</v>
      </c>
      <c r="I53" s="10">
        <v>53.08</v>
      </c>
      <c r="J53" s="10">
        <f t="shared" si="2"/>
        <v>7614.36046511629</v>
      </c>
      <c r="K53" s="17">
        <f t="shared" si="3"/>
        <v>9354.41684118751</v>
      </c>
      <c r="L53" s="18">
        <v>496532.445930233</v>
      </c>
      <c r="M53" s="17"/>
      <c r="N53" s="9" t="s">
        <v>22</v>
      </c>
      <c r="O53" s="19"/>
      <c r="P53" s="20"/>
    </row>
    <row r="54" ht="18" customHeight="1" spans="1:16">
      <c r="A54" s="8">
        <v>49</v>
      </c>
      <c r="B54" s="9" t="s">
        <v>19</v>
      </c>
      <c r="C54" s="9" t="s">
        <v>72</v>
      </c>
      <c r="D54" s="10">
        <v>22</v>
      </c>
      <c r="E54" s="11" t="s">
        <v>24</v>
      </c>
      <c r="F54" s="8">
        <v>3</v>
      </c>
      <c r="G54" s="10">
        <v>105.83</v>
      </c>
      <c r="H54" s="10">
        <v>19.69</v>
      </c>
      <c r="I54" s="10">
        <v>86.14</v>
      </c>
      <c r="J54" s="10">
        <f t="shared" si="2"/>
        <v>7138.1575</v>
      </c>
      <c r="K54" s="17">
        <f t="shared" si="3"/>
        <v>8769.80738594149</v>
      </c>
      <c r="L54" s="18">
        <v>755431.208225</v>
      </c>
      <c r="M54" s="17"/>
      <c r="N54" s="9" t="s">
        <v>22</v>
      </c>
      <c r="O54" s="19"/>
      <c r="P54" s="20"/>
    </row>
    <row r="55" ht="18" customHeight="1" spans="1:16">
      <c r="A55" s="8">
        <v>50</v>
      </c>
      <c r="B55" s="9" t="s">
        <v>19</v>
      </c>
      <c r="C55" s="9" t="s">
        <v>73</v>
      </c>
      <c r="D55" s="10">
        <v>23</v>
      </c>
      <c r="E55" s="11" t="s">
        <v>24</v>
      </c>
      <c r="F55" s="8">
        <v>3</v>
      </c>
      <c r="G55" s="10">
        <v>82.67</v>
      </c>
      <c r="H55" s="10">
        <v>15.38</v>
      </c>
      <c r="I55" s="10">
        <v>67.29</v>
      </c>
      <c r="J55" s="10">
        <f t="shared" si="2"/>
        <v>7346.30681818182</v>
      </c>
      <c r="K55" s="17">
        <f t="shared" si="3"/>
        <v>9025.40027729367</v>
      </c>
      <c r="L55" s="18">
        <v>607319.184659091</v>
      </c>
      <c r="M55" s="17"/>
      <c r="N55" s="9" t="s">
        <v>22</v>
      </c>
      <c r="O55" s="19"/>
      <c r="P55" s="20"/>
    </row>
    <row r="56" ht="18" customHeight="1" spans="1:16">
      <c r="A56" s="8">
        <v>51</v>
      </c>
      <c r="B56" s="9" t="s">
        <v>19</v>
      </c>
      <c r="C56" s="9" t="s">
        <v>74</v>
      </c>
      <c r="D56" s="10">
        <v>23</v>
      </c>
      <c r="E56" s="11" t="s">
        <v>21</v>
      </c>
      <c r="F56" s="8">
        <v>3</v>
      </c>
      <c r="G56" s="10">
        <v>65.21</v>
      </c>
      <c r="H56" s="10">
        <v>12.13</v>
      </c>
      <c r="I56" s="10">
        <v>53.08</v>
      </c>
      <c r="J56" s="10">
        <f t="shared" si="2"/>
        <v>7636.45348837209</v>
      </c>
      <c r="K56" s="17">
        <f t="shared" si="3"/>
        <v>9381.55862804717</v>
      </c>
      <c r="L56" s="18">
        <v>497973.131976744</v>
      </c>
      <c r="M56" s="17"/>
      <c r="N56" s="9" t="s">
        <v>22</v>
      </c>
      <c r="O56" s="19"/>
      <c r="P56" s="20"/>
    </row>
    <row r="57" ht="18" customHeight="1" spans="1:16">
      <c r="A57" s="8">
        <v>52</v>
      </c>
      <c r="B57" s="9" t="s">
        <v>19</v>
      </c>
      <c r="C57" s="9" t="s">
        <v>75</v>
      </c>
      <c r="D57" s="10">
        <v>23</v>
      </c>
      <c r="E57" s="11" t="s">
        <v>24</v>
      </c>
      <c r="F57" s="8">
        <v>3</v>
      </c>
      <c r="G57" s="10">
        <v>93.99</v>
      </c>
      <c r="H57" s="10">
        <v>17.49</v>
      </c>
      <c r="I57" s="10">
        <v>76.5</v>
      </c>
      <c r="J57" s="10">
        <f t="shared" si="2"/>
        <v>7480.31754366448</v>
      </c>
      <c r="K57" s="17">
        <f t="shared" si="3"/>
        <v>9190.52347619639</v>
      </c>
      <c r="L57" s="18">
        <v>703075.045929024</v>
      </c>
      <c r="M57" s="17"/>
      <c r="N57" s="9" t="s">
        <v>22</v>
      </c>
      <c r="O57" s="19"/>
      <c r="P57" s="20"/>
    </row>
    <row r="58" ht="18" customHeight="1" spans="1:16">
      <c r="A58" s="8">
        <v>53</v>
      </c>
      <c r="B58" s="9" t="s">
        <v>19</v>
      </c>
      <c r="C58" s="9" t="s">
        <v>76</v>
      </c>
      <c r="D58" s="10">
        <v>23</v>
      </c>
      <c r="E58" s="11" t="s">
        <v>24</v>
      </c>
      <c r="F58" s="8">
        <v>3</v>
      </c>
      <c r="G58" s="10">
        <v>105.83</v>
      </c>
      <c r="H58" s="10">
        <v>19.69</v>
      </c>
      <c r="I58" s="10">
        <v>86.14</v>
      </c>
      <c r="J58" s="10">
        <f t="shared" si="2"/>
        <v>7159.74840909091</v>
      </c>
      <c r="K58" s="17">
        <f t="shared" si="3"/>
        <v>8796.33357480951</v>
      </c>
      <c r="L58" s="18">
        <v>757716.174134091</v>
      </c>
      <c r="M58" s="17"/>
      <c r="N58" s="9" t="s">
        <v>22</v>
      </c>
      <c r="O58" s="19"/>
      <c r="P58" s="20"/>
    </row>
    <row r="59" ht="18" customHeight="1" spans="1:16">
      <c r="A59" s="8">
        <v>54</v>
      </c>
      <c r="B59" s="9" t="s">
        <v>19</v>
      </c>
      <c r="C59" s="9" t="s">
        <v>77</v>
      </c>
      <c r="D59" s="10">
        <v>24</v>
      </c>
      <c r="E59" s="11" t="s">
        <v>24</v>
      </c>
      <c r="F59" s="8">
        <v>3</v>
      </c>
      <c r="G59" s="10">
        <v>82.67</v>
      </c>
      <c r="H59" s="10">
        <v>15.38</v>
      </c>
      <c r="I59" s="10">
        <v>67.29</v>
      </c>
      <c r="J59" s="10">
        <f t="shared" si="2"/>
        <v>7286.93181818182</v>
      </c>
      <c r="K59" s="17">
        <f t="shared" si="3"/>
        <v>8952.45435293641</v>
      </c>
      <c r="L59" s="18">
        <v>602410.653409091</v>
      </c>
      <c r="M59" s="17"/>
      <c r="N59" s="9" t="s">
        <v>22</v>
      </c>
      <c r="O59" s="19"/>
      <c r="P59" s="20"/>
    </row>
    <row r="60" ht="18" customHeight="1" spans="1:16">
      <c r="A60" s="8">
        <v>55</v>
      </c>
      <c r="B60" s="9" t="s">
        <v>19</v>
      </c>
      <c r="C60" s="9" t="s">
        <v>78</v>
      </c>
      <c r="D60" s="10">
        <v>24</v>
      </c>
      <c r="E60" s="11" t="s">
        <v>21</v>
      </c>
      <c r="F60" s="8">
        <v>3</v>
      </c>
      <c r="G60" s="10">
        <v>65.21</v>
      </c>
      <c r="H60" s="10">
        <v>12.13</v>
      </c>
      <c r="I60" s="10">
        <v>53.08</v>
      </c>
      <c r="J60" s="10">
        <f t="shared" si="2"/>
        <v>7575.6976744186</v>
      </c>
      <c r="K60" s="17">
        <f t="shared" si="3"/>
        <v>9306.91871418306</v>
      </c>
      <c r="L60" s="18">
        <v>494011.245348837</v>
      </c>
      <c r="M60" s="17"/>
      <c r="N60" s="9" t="s">
        <v>22</v>
      </c>
      <c r="O60" s="19"/>
      <c r="P60" s="20"/>
    </row>
    <row r="61" ht="18" customHeight="1" spans="1:16">
      <c r="A61" s="8">
        <v>56</v>
      </c>
      <c r="B61" s="9" t="s">
        <v>19</v>
      </c>
      <c r="C61" s="9" t="s">
        <v>79</v>
      </c>
      <c r="D61" s="10">
        <v>24</v>
      </c>
      <c r="E61" s="11" t="s">
        <v>58</v>
      </c>
      <c r="F61" s="8">
        <v>3</v>
      </c>
      <c r="G61" s="10">
        <v>125.57</v>
      </c>
      <c r="H61" s="10">
        <v>23.36</v>
      </c>
      <c r="I61" s="10">
        <v>102.21</v>
      </c>
      <c r="J61" s="10">
        <f t="shared" si="2"/>
        <v>7491.12359550562</v>
      </c>
      <c r="K61" s="17">
        <f t="shared" si="3"/>
        <v>9203.21289392075</v>
      </c>
      <c r="L61" s="18">
        <v>940660.38988764</v>
      </c>
      <c r="M61" s="17"/>
      <c r="N61" s="9" t="s">
        <v>22</v>
      </c>
      <c r="O61" s="19"/>
      <c r="P61" s="20"/>
    </row>
    <row r="62" ht="18" customHeight="1" spans="1:16">
      <c r="A62" s="8">
        <v>57</v>
      </c>
      <c r="B62" s="9" t="s">
        <v>19</v>
      </c>
      <c r="C62" s="9" t="s">
        <v>80</v>
      </c>
      <c r="D62" s="10">
        <v>24</v>
      </c>
      <c r="E62" s="11" t="s">
        <v>24</v>
      </c>
      <c r="F62" s="8">
        <v>3</v>
      </c>
      <c r="G62" s="10">
        <v>93.99</v>
      </c>
      <c r="H62" s="10">
        <v>17.49</v>
      </c>
      <c r="I62" s="10">
        <v>76.5</v>
      </c>
      <c r="J62" s="10">
        <f t="shared" si="2"/>
        <v>7448.29507175436</v>
      </c>
      <c r="K62" s="17">
        <f t="shared" si="3"/>
        <v>9151.17978815937</v>
      </c>
      <c r="L62" s="18">
        <v>700065.253794192</v>
      </c>
      <c r="M62" s="17"/>
      <c r="N62" s="9" t="s">
        <v>22</v>
      </c>
      <c r="O62" s="19"/>
      <c r="P62" s="20"/>
    </row>
    <row r="63" ht="18" customHeight="1" spans="1:16">
      <c r="A63" s="8">
        <v>58</v>
      </c>
      <c r="B63" s="9" t="s">
        <v>19</v>
      </c>
      <c r="C63" s="9" t="s">
        <v>81</v>
      </c>
      <c r="D63" s="10">
        <v>24</v>
      </c>
      <c r="E63" s="11" t="s">
        <v>24</v>
      </c>
      <c r="F63" s="8">
        <v>3</v>
      </c>
      <c r="G63" s="10">
        <v>105.83</v>
      </c>
      <c r="H63" s="10">
        <v>19.69</v>
      </c>
      <c r="I63" s="10">
        <v>86.14</v>
      </c>
      <c r="J63" s="10">
        <f t="shared" si="2"/>
        <v>7057.19159090909</v>
      </c>
      <c r="K63" s="17">
        <f t="shared" si="3"/>
        <v>8670.33417768643</v>
      </c>
      <c r="L63" s="18">
        <v>746862.586065909</v>
      </c>
      <c r="M63" s="17"/>
      <c r="N63" s="9" t="s">
        <v>22</v>
      </c>
      <c r="O63" s="19"/>
      <c r="P63" s="20"/>
    </row>
    <row r="64" ht="18" customHeight="1" spans="1:16">
      <c r="A64" s="8">
        <v>59</v>
      </c>
      <c r="B64" s="9" t="s">
        <v>19</v>
      </c>
      <c r="C64" s="9" t="s">
        <v>82</v>
      </c>
      <c r="D64" s="10">
        <v>25</v>
      </c>
      <c r="E64" s="11" t="s">
        <v>24</v>
      </c>
      <c r="F64" s="8">
        <v>3</v>
      </c>
      <c r="G64" s="10">
        <v>82.67</v>
      </c>
      <c r="H64" s="10">
        <v>15.38</v>
      </c>
      <c r="I64" s="10">
        <v>67.29</v>
      </c>
      <c r="J64" s="10">
        <f t="shared" si="2"/>
        <v>7259.94318181818</v>
      </c>
      <c r="K64" s="17">
        <f t="shared" si="3"/>
        <v>8919.2971145922</v>
      </c>
      <c r="L64" s="18">
        <v>600179.502840909</v>
      </c>
      <c r="M64" s="17"/>
      <c r="N64" s="9" t="s">
        <v>22</v>
      </c>
      <c r="O64" s="19"/>
      <c r="P64" s="20"/>
    </row>
    <row r="65" ht="18" customHeight="1" spans="1:16">
      <c r="A65" s="8">
        <v>60</v>
      </c>
      <c r="B65" s="9" t="s">
        <v>19</v>
      </c>
      <c r="C65" s="9" t="s">
        <v>83</v>
      </c>
      <c r="D65" s="10">
        <v>25</v>
      </c>
      <c r="E65" s="11" t="s">
        <v>21</v>
      </c>
      <c r="F65" s="8">
        <v>3</v>
      </c>
      <c r="G65" s="10">
        <v>65.21</v>
      </c>
      <c r="H65" s="10">
        <v>12.13</v>
      </c>
      <c r="I65" s="10">
        <v>53.08</v>
      </c>
      <c r="J65" s="10">
        <f t="shared" si="2"/>
        <v>7548.08139534884</v>
      </c>
      <c r="K65" s="17">
        <f t="shared" si="3"/>
        <v>9272.99148060848</v>
      </c>
      <c r="L65" s="18">
        <v>492210.387790698</v>
      </c>
      <c r="M65" s="17"/>
      <c r="N65" s="9" t="s">
        <v>22</v>
      </c>
      <c r="O65" s="19"/>
      <c r="P65" s="20"/>
    </row>
    <row r="66" ht="18" customHeight="1" spans="1:16">
      <c r="A66" s="8">
        <v>61</v>
      </c>
      <c r="B66" s="9" t="s">
        <v>19</v>
      </c>
      <c r="C66" s="9" t="s">
        <v>84</v>
      </c>
      <c r="D66" s="10">
        <v>25</v>
      </c>
      <c r="E66" s="11" t="s">
        <v>24</v>
      </c>
      <c r="F66" s="8">
        <v>3</v>
      </c>
      <c r="G66" s="10">
        <v>93.99</v>
      </c>
      <c r="H66" s="10">
        <v>17.49</v>
      </c>
      <c r="I66" s="10">
        <v>76.5</v>
      </c>
      <c r="J66" s="10">
        <f t="shared" si="2"/>
        <v>7421.60967849594</v>
      </c>
      <c r="K66" s="17">
        <f t="shared" si="3"/>
        <v>9118.39338146187</v>
      </c>
      <c r="L66" s="18">
        <v>697557.093681833</v>
      </c>
      <c r="M66" s="17"/>
      <c r="N66" s="9" t="s">
        <v>22</v>
      </c>
      <c r="O66" s="19"/>
      <c r="P66" s="20"/>
    </row>
    <row r="67" ht="18" customHeight="1" spans="1:16">
      <c r="A67" s="8">
        <v>62</v>
      </c>
      <c r="B67" s="9" t="s">
        <v>19</v>
      </c>
      <c r="C67" s="9" t="s">
        <v>85</v>
      </c>
      <c r="D67" s="10">
        <v>25</v>
      </c>
      <c r="E67" s="11" t="s">
        <v>24</v>
      </c>
      <c r="F67" s="8">
        <v>3</v>
      </c>
      <c r="G67" s="10">
        <v>105.83</v>
      </c>
      <c r="H67" s="10">
        <v>19.69</v>
      </c>
      <c r="I67" s="10">
        <v>86.14</v>
      </c>
      <c r="J67" s="10">
        <f t="shared" si="2"/>
        <v>7030.20295454545</v>
      </c>
      <c r="K67" s="17">
        <f t="shared" si="3"/>
        <v>8637.1764416014</v>
      </c>
      <c r="L67" s="18">
        <v>744006.378679545</v>
      </c>
      <c r="M67" s="17"/>
      <c r="N67" s="9" t="s">
        <v>22</v>
      </c>
      <c r="O67" s="19"/>
      <c r="P67" s="20"/>
    </row>
    <row r="68" ht="18" customHeight="1" spans="1:16">
      <c r="A68" s="8">
        <v>63</v>
      </c>
      <c r="B68" s="9" t="s">
        <v>19</v>
      </c>
      <c r="C68" s="9" t="s">
        <v>86</v>
      </c>
      <c r="D68" s="10">
        <v>26</v>
      </c>
      <c r="E68" s="11" t="s">
        <v>24</v>
      </c>
      <c r="F68" s="8">
        <v>3</v>
      </c>
      <c r="G68" s="10">
        <v>82.67</v>
      </c>
      <c r="H68" s="10">
        <v>15.38</v>
      </c>
      <c r="I68" s="10">
        <v>67.29</v>
      </c>
      <c r="J68" s="10">
        <f t="shared" si="2"/>
        <v>7232.95454545454</v>
      </c>
      <c r="K68" s="17">
        <f t="shared" si="3"/>
        <v>8886.13987624798</v>
      </c>
      <c r="L68" s="18">
        <v>597948.352272727</v>
      </c>
      <c r="M68" s="17"/>
      <c r="N68" s="9" t="s">
        <v>22</v>
      </c>
      <c r="O68" s="19"/>
      <c r="P68" s="20"/>
    </row>
    <row r="69" ht="18" customHeight="1" spans="1:16">
      <c r="A69" s="8">
        <v>64</v>
      </c>
      <c r="B69" s="9" t="s">
        <v>19</v>
      </c>
      <c r="C69" s="9" t="s">
        <v>87</v>
      </c>
      <c r="D69" s="10">
        <v>26</v>
      </c>
      <c r="E69" s="11" t="s">
        <v>21</v>
      </c>
      <c r="F69" s="8">
        <v>3</v>
      </c>
      <c r="G69" s="10">
        <v>65.21</v>
      </c>
      <c r="H69" s="10">
        <v>12.13</v>
      </c>
      <c r="I69" s="10">
        <v>53.08</v>
      </c>
      <c r="J69" s="10">
        <f t="shared" ref="J69:J95" si="4">L69/G69</f>
        <v>7520.46511627907</v>
      </c>
      <c r="K69" s="17">
        <f t="shared" ref="K69:K95" si="5">L69/I69</f>
        <v>9239.06424703387</v>
      </c>
      <c r="L69" s="18">
        <v>490409.530232558</v>
      </c>
      <c r="M69" s="17"/>
      <c r="N69" s="9" t="s">
        <v>22</v>
      </c>
      <c r="O69" s="19"/>
      <c r="P69" s="20"/>
    </row>
    <row r="70" ht="18" customHeight="1" spans="1:16">
      <c r="A70" s="8">
        <v>65</v>
      </c>
      <c r="B70" s="9" t="s">
        <v>19</v>
      </c>
      <c r="C70" s="9" t="s">
        <v>88</v>
      </c>
      <c r="D70" s="10">
        <v>26</v>
      </c>
      <c r="E70" s="11" t="s">
        <v>24</v>
      </c>
      <c r="F70" s="8">
        <v>3</v>
      </c>
      <c r="G70" s="10">
        <v>93.99</v>
      </c>
      <c r="H70" s="10">
        <v>17.49</v>
      </c>
      <c r="I70" s="10">
        <v>76.5</v>
      </c>
      <c r="J70" s="10">
        <f t="shared" si="4"/>
        <v>6681.56186828386</v>
      </c>
      <c r="K70" s="17">
        <f t="shared" si="5"/>
        <v>8209.15032679739</v>
      </c>
      <c r="L70" s="18">
        <v>628000</v>
      </c>
      <c r="M70" s="23"/>
      <c r="N70" s="9" t="s">
        <v>22</v>
      </c>
      <c r="O70" s="31"/>
      <c r="P70" s="20"/>
    </row>
    <row r="71" ht="18" customHeight="1" spans="1:16">
      <c r="A71" s="8">
        <v>66</v>
      </c>
      <c r="B71" s="9" t="s">
        <v>19</v>
      </c>
      <c r="C71" s="9" t="s">
        <v>89</v>
      </c>
      <c r="D71" s="10">
        <v>26</v>
      </c>
      <c r="E71" s="11" t="s">
        <v>24</v>
      </c>
      <c r="F71" s="8">
        <v>3</v>
      </c>
      <c r="G71" s="10">
        <v>105.83</v>
      </c>
      <c r="H71" s="10">
        <v>19.69</v>
      </c>
      <c r="I71" s="10">
        <v>86.14</v>
      </c>
      <c r="J71" s="10">
        <f t="shared" si="4"/>
        <v>7003.21431818182</v>
      </c>
      <c r="K71" s="17">
        <f t="shared" si="5"/>
        <v>8604.01870551639</v>
      </c>
      <c r="L71" s="18">
        <v>741150.171293182</v>
      </c>
      <c r="M71" s="23"/>
      <c r="N71" s="9" t="s">
        <v>22</v>
      </c>
      <c r="O71" s="31"/>
      <c r="P71" s="20"/>
    </row>
    <row r="72" ht="18" customHeight="1" spans="1:16">
      <c r="A72" s="8">
        <v>67</v>
      </c>
      <c r="B72" s="9" t="s">
        <v>19</v>
      </c>
      <c r="C72" s="9" t="s">
        <v>90</v>
      </c>
      <c r="D72" s="10">
        <v>27</v>
      </c>
      <c r="E72" s="11" t="s">
        <v>24</v>
      </c>
      <c r="F72" s="8">
        <v>3</v>
      </c>
      <c r="G72" s="10">
        <v>82.67</v>
      </c>
      <c r="H72" s="10">
        <v>15.38</v>
      </c>
      <c r="I72" s="10">
        <v>67.29</v>
      </c>
      <c r="J72" s="10">
        <f t="shared" si="4"/>
        <v>7205.9659090909</v>
      </c>
      <c r="K72" s="17">
        <f t="shared" si="5"/>
        <v>8852.98263790377</v>
      </c>
      <c r="L72" s="18">
        <v>595717.201704545</v>
      </c>
      <c r="M72" s="23"/>
      <c r="N72" s="9" t="s">
        <v>22</v>
      </c>
      <c r="O72" s="31"/>
      <c r="P72" s="20"/>
    </row>
    <row r="73" ht="18" customHeight="1" spans="1:16">
      <c r="A73" s="8">
        <v>68</v>
      </c>
      <c r="B73" s="9" t="s">
        <v>19</v>
      </c>
      <c r="C73" s="9" t="s">
        <v>91</v>
      </c>
      <c r="D73" s="10">
        <v>27</v>
      </c>
      <c r="E73" s="11" t="s">
        <v>21</v>
      </c>
      <c r="F73" s="8">
        <v>3</v>
      </c>
      <c r="G73" s="10">
        <v>65.21</v>
      </c>
      <c r="H73" s="10">
        <v>12.13</v>
      </c>
      <c r="I73" s="10">
        <v>53.08</v>
      </c>
      <c r="J73" s="10">
        <f t="shared" si="4"/>
        <v>7492.84883720929</v>
      </c>
      <c r="K73" s="17">
        <f t="shared" si="5"/>
        <v>9205.13701345927</v>
      </c>
      <c r="L73" s="18">
        <v>488608.672674418</v>
      </c>
      <c r="M73" s="23"/>
      <c r="N73" s="9" t="s">
        <v>22</v>
      </c>
      <c r="O73" s="31"/>
      <c r="P73" s="20"/>
    </row>
    <row r="74" ht="18" customHeight="1" spans="1:16">
      <c r="A74" s="8">
        <v>69</v>
      </c>
      <c r="B74" s="9" t="s">
        <v>19</v>
      </c>
      <c r="C74" s="9" t="s">
        <v>92</v>
      </c>
      <c r="D74" s="10">
        <v>27</v>
      </c>
      <c r="E74" s="11" t="s">
        <v>24</v>
      </c>
      <c r="F74" s="8">
        <v>3</v>
      </c>
      <c r="G74" s="10">
        <v>93.99</v>
      </c>
      <c r="H74" s="10">
        <v>17.49</v>
      </c>
      <c r="I74" s="10">
        <v>76.5</v>
      </c>
      <c r="J74" s="10">
        <f t="shared" si="4"/>
        <v>7368.23889197908</v>
      </c>
      <c r="K74" s="17">
        <f t="shared" si="5"/>
        <v>9052.82056806685</v>
      </c>
      <c r="L74" s="18">
        <v>692540.773457114</v>
      </c>
      <c r="M74" s="23"/>
      <c r="N74" s="9" t="s">
        <v>22</v>
      </c>
      <c r="O74" s="31"/>
      <c r="P74" s="20"/>
    </row>
    <row r="75" ht="18" customHeight="1" spans="1:16">
      <c r="A75" s="8">
        <v>70</v>
      </c>
      <c r="B75" s="9" t="s">
        <v>19</v>
      </c>
      <c r="C75" s="9" t="s">
        <v>93</v>
      </c>
      <c r="D75" s="10">
        <v>27</v>
      </c>
      <c r="E75" s="11" t="s">
        <v>24</v>
      </c>
      <c r="F75" s="8">
        <v>3</v>
      </c>
      <c r="G75" s="10">
        <v>100.89</v>
      </c>
      <c r="H75" s="10">
        <v>18.77</v>
      </c>
      <c r="I75" s="10">
        <v>82.12</v>
      </c>
      <c r="J75" s="10">
        <f t="shared" si="4"/>
        <v>7400.39325842697</v>
      </c>
      <c r="K75" s="17">
        <f t="shared" si="5"/>
        <v>9091.88596983313</v>
      </c>
      <c r="L75" s="18">
        <v>746625.675842697</v>
      </c>
      <c r="M75" s="23"/>
      <c r="N75" s="9" t="s">
        <v>22</v>
      </c>
      <c r="O75" s="31"/>
      <c r="P75" s="20"/>
    </row>
    <row r="76" ht="18" customHeight="1" spans="1:16">
      <c r="A76" s="8">
        <v>71</v>
      </c>
      <c r="B76" s="9" t="s">
        <v>19</v>
      </c>
      <c r="C76" s="9" t="s">
        <v>94</v>
      </c>
      <c r="D76" s="10">
        <v>27</v>
      </c>
      <c r="E76" s="11" t="s">
        <v>24</v>
      </c>
      <c r="F76" s="8">
        <v>3</v>
      </c>
      <c r="G76" s="10">
        <v>105.83</v>
      </c>
      <c r="H76" s="10">
        <v>19.69</v>
      </c>
      <c r="I76" s="10">
        <v>86.14</v>
      </c>
      <c r="J76" s="10">
        <f t="shared" si="4"/>
        <v>6976.22568181818</v>
      </c>
      <c r="K76" s="17">
        <f t="shared" si="5"/>
        <v>8570.86096943137</v>
      </c>
      <c r="L76" s="18">
        <v>738293.963906818</v>
      </c>
      <c r="M76" s="23"/>
      <c r="N76" s="9" t="s">
        <v>22</v>
      </c>
      <c r="O76" s="31"/>
      <c r="P76" s="20"/>
    </row>
    <row r="77" ht="18" customHeight="1" spans="1:16">
      <c r="A77" s="8">
        <v>72</v>
      </c>
      <c r="B77" s="9" t="s">
        <v>19</v>
      </c>
      <c r="C77" s="9" t="s">
        <v>95</v>
      </c>
      <c r="D77" s="10">
        <v>28</v>
      </c>
      <c r="E77" s="11" t="s">
        <v>24</v>
      </c>
      <c r="F77" s="8">
        <v>3</v>
      </c>
      <c r="G77" s="10">
        <v>82.67</v>
      </c>
      <c r="H77" s="10">
        <v>15.38</v>
      </c>
      <c r="I77" s="10">
        <v>67.29</v>
      </c>
      <c r="J77" s="10">
        <f t="shared" si="4"/>
        <v>6290.06894883271</v>
      </c>
      <c r="K77" s="17">
        <f t="shared" si="5"/>
        <v>7727.74557883787</v>
      </c>
      <c r="L77" s="18">
        <v>520000</v>
      </c>
      <c r="M77" s="23"/>
      <c r="N77" s="9" t="s">
        <v>22</v>
      </c>
      <c r="O77" s="31"/>
      <c r="P77" s="20"/>
    </row>
    <row r="78" ht="18" customHeight="1" spans="1:16">
      <c r="A78" s="8">
        <v>73</v>
      </c>
      <c r="B78" s="9" t="s">
        <v>19</v>
      </c>
      <c r="C78" s="9" t="s">
        <v>96</v>
      </c>
      <c r="D78" s="10">
        <v>28</v>
      </c>
      <c r="E78" s="11" t="s">
        <v>21</v>
      </c>
      <c r="F78" s="8">
        <v>3</v>
      </c>
      <c r="G78" s="10">
        <v>65.21</v>
      </c>
      <c r="H78" s="10">
        <v>12.13</v>
      </c>
      <c r="I78" s="10">
        <v>53.08</v>
      </c>
      <c r="J78" s="10">
        <f t="shared" si="4"/>
        <v>7465.23255813953</v>
      </c>
      <c r="K78" s="17">
        <f t="shared" si="5"/>
        <v>9171.20977988468</v>
      </c>
      <c r="L78" s="18">
        <v>486807.815116279</v>
      </c>
      <c r="M78" s="23"/>
      <c r="N78" s="9" t="s">
        <v>22</v>
      </c>
      <c r="O78" s="31"/>
      <c r="P78" s="20"/>
    </row>
    <row r="79" ht="18" customHeight="1" spans="1:16">
      <c r="A79" s="8">
        <v>74</v>
      </c>
      <c r="B79" s="9" t="s">
        <v>19</v>
      </c>
      <c r="C79" s="9" t="s">
        <v>97</v>
      </c>
      <c r="D79" s="10">
        <v>28</v>
      </c>
      <c r="E79" s="11" t="s">
        <v>58</v>
      </c>
      <c r="F79" s="8">
        <v>3</v>
      </c>
      <c r="G79" s="10">
        <v>125.57</v>
      </c>
      <c r="H79" s="10">
        <v>23.36</v>
      </c>
      <c r="I79" s="10">
        <v>102.21</v>
      </c>
      <c r="J79" s="10">
        <f t="shared" si="4"/>
        <v>7384.38202247191</v>
      </c>
      <c r="K79" s="17">
        <f t="shared" si="5"/>
        <v>9072.07563410428</v>
      </c>
      <c r="L79" s="18">
        <v>927256.850561798</v>
      </c>
      <c r="M79" s="23"/>
      <c r="N79" s="9" t="s">
        <v>22</v>
      </c>
      <c r="O79" s="31"/>
      <c r="P79" s="20"/>
    </row>
    <row r="80" ht="18" customHeight="1" spans="1:16">
      <c r="A80" s="8">
        <v>75</v>
      </c>
      <c r="B80" s="9" t="s">
        <v>19</v>
      </c>
      <c r="C80" s="9" t="s">
        <v>98</v>
      </c>
      <c r="D80" s="10">
        <v>28</v>
      </c>
      <c r="E80" s="11" t="s">
        <v>24</v>
      </c>
      <c r="F80" s="8">
        <v>3</v>
      </c>
      <c r="G80" s="10">
        <v>93.99</v>
      </c>
      <c r="H80" s="10">
        <v>17.49</v>
      </c>
      <c r="I80" s="10">
        <v>76.5</v>
      </c>
      <c r="J80" s="10">
        <f t="shared" si="4"/>
        <v>7341.55349872065</v>
      </c>
      <c r="K80" s="17">
        <f t="shared" si="5"/>
        <v>9020.03416136933</v>
      </c>
      <c r="L80" s="18">
        <v>690032.613344754</v>
      </c>
      <c r="M80" s="23"/>
      <c r="N80" s="9" t="s">
        <v>22</v>
      </c>
      <c r="O80" s="31"/>
      <c r="P80" s="20"/>
    </row>
    <row r="81" ht="18" customHeight="1" spans="1:16">
      <c r="A81" s="8">
        <v>76</v>
      </c>
      <c r="B81" s="9" t="s">
        <v>19</v>
      </c>
      <c r="C81" s="9" t="s">
        <v>99</v>
      </c>
      <c r="D81" s="10">
        <v>28</v>
      </c>
      <c r="E81" s="11" t="s">
        <v>24</v>
      </c>
      <c r="F81" s="8">
        <v>3</v>
      </c>
      <c r="G81" s="10">
        <v>100.89</v>
      </c>
      <c r="H81" s="10">
        <v>18.77</v>
      </c>
      <c r="I81" s="10">
        <v>82.12</v>
      </c>
      <c r="J81" s="10">
        <f t="shared" si="4"/>
        <v>7373.70786516854</v>
      </c>
      <c r="K81" s="17">
        <f t="shared" si="5"/>
        <v>9059.10115096023</v>
      </c>
      <c r="L81" s="18">
        <v>743933.386516854</v>
      </c>
      <c r="M81" s="23"/>
      <c r="N81" s="9" t="s">
        <v>22</v>
      </c>
      <c r="O81" s="31"/>
      <c r="P81" s="20"/>
    </row>
    <row r="82" ht="18" customHeight="1" spans="1:16">
      <c r="A82" s="8">
        <v>77</v>
      </c>
      <c r="B82" s="9" t="s">
        <v>19</v>
      </c>
      <c r="C82" s="9" t="s">
        <v>100</v>
      </c>
      <c r="D82" s="10">
        <v>28</v>
      </c>
      <c r="E82" s="11" t="s">
        <v>24</v>
      </c>
      <c r="F82" s="8">
        <v>3</v>
      </c>
      <c r="G82" s="10">
        <v>105.83</v>
      </c>
      <c r="H82" s="10">
        <v>19.69</v>
      </c>
      <c r="I82" s="10">
        <v>86.14</v>
      </c>
      <c r="J82" s="10">
        <f t="shared" si="4"/>
        <v>6949.23704545455</v>
      </c>
      <c r="K82" s="17">
        <f t="shared" si="5"/>
        <v>8537.70323334635</v>
      </c>
      <c r="L82" s="18">
        <v>735437.756520455</v>
      </c>
      <c r="M82" s="23"/>
      <c r="N82" s="9" t="s">
        <v>22</v>
      </c>
      <c r="O82" s="31"/>
      <c r="P82" s="20"/>
    </row>
    <row r="83" ht="18" customHeight="1" spans="1:16">
      <c r="A83" s="8">
        <v>78</v>
      </c>
      <c r="B83" s="9" t="s">
        <v>19</v>
      </c>
      <c r="C83" s="9" t="s">
        <v>101</v>
      </c>
      <c r="D83" s="10">
        <v>29</v>
      </c>
      <c r="E83" s="11" t="s">
        <v>24</v>
      </c>
      <c r="F83" s="8">
        <v>3</v>
      </c>
      <c r="G83" s="10">
        <v>82.67</v>
      </c>
      <c r="H83" s="10">
        <v>15.38</v>
      </c>
      <c r="I83" s="10">
        <v>67.29</v>
      </c>
      <c r="J83" s="10">
        <f t="shared" si="4"/>
        <v>7151.98863636364</v>
      </c>
      <c r="K83" s="17">
        <f t="shared" si="5"/>
        <v>8786.66816121537</v>
      </c>
      <c r="L83" s="18">
        <v>591254.900568182</v>
      </c>
      <c r="M83" s="23"/>
      <c r="N83" s="9" t="s">
        <v>22</v>
      </c>
      <c r="O83" s="31"/>
      <c r="P83" s="20"/>
    </row>
    <row r="84" ht="18" customHeight="1" spans="1:16">
      <c r="A84" s="8">
        <v>79</v>
      </c>
      <c r="B84" s="9" t="s">
        <v>19</v>
      </c>
      <c r="C84" s="9" t="s">
        <v>102</v>
      </c>
      <c r="D84" s="10">
        <v>29</v>
      </c>
      <c r="E84" s="11" t="s">
        <v>21</v>
      </c>
      <c r="F84" s="8">
        <v>3</v>
      </c>
      <c r="G84" s="10">
        <v>65.21</v>
      </c>
      <c r="H84" s="10">
        <v>12.13</v>
      </c>
      <c r="I84" s="10">
        <v>53.08</v>
      </c>
      <c r="J84" s="10">
        <f t="shared" si="4"/>
        <v>7437.61627906976</v>
      </c>
      <c r="K84" s="17">
        <f t="shared" si="5"/>
        <v>9137.28254631008</v>
      </c>
      <c r="L84" s="18">
        <v>485006.957558139</v>
      </c>
      <c r="M84" s="23"/>
      <c r="N84" s="9" t="s">
        <v>22</v>
      </c>
      <c r="O84" s="31"/>
      <c r="P84" s="20"/>
    </row>
    <row r="85" ht="18" customHeight="1" spans="1:16">
      <c r="A85" s="8">
        <v>80</v>
      </c>
      <c r="B85" s="9" t="s">
        <v>19</v>
      </c>
      <c r="C85" s="9" t="s">
        <v>103</v>
      </c>
      <c r="D85" s="10">
        <v>29</v>
      </c>
      <c r="E85" s="11" t="s">
        <v>58</v>
      </c>
      <c r="F85" s="8">
        <v>3</v>
      </c>
      <c r="G85" s="10">
        <v>125.57</v>
      </c>
      <c r="H85" s="10">
        <v>23.36</v>
      </c>
      <c r="I85" s="10">
        <v>102.21</v>
      </c>
      <c r="J85" s="10">
        <f t="shared" si="4"/>
        <v>7357.69662921348</v>
      </c>
      <c r="K85" s="17">
        <f t="shared" si="5"/>
        <v>9039.29131915015</v>
      </c>
      <c r="L85" s="18">
        <v>923905.965730337</v>
      </c>
      <c r="M85" s="23"/>
      <c r="N85" s="9" t="s">
        <v>22</v>
      </c>
      <c r="O85" s="31"/>
      <c r="P85" s="20"/>
    </row>
    <row r="86" ht="18" customHeight="1" spans="1:16">
      <c r="A86" s="8">
        <v>81</v>
      </c>
      <c r="B86" s="9" t="s">
        <v>19</v>
      </c>
      <c r="C86" s="9" t="s">
        <v>104</v>
      </c>
      <c r="D86" s="10">
        <v>29</v>
      </c>
      <c r="E86" s="11" t="s">
        <v>24</v>
      </c>
      <c r="F86" s="8">
        <v>3</v>
      </c>
      <c r="G86" s="10">
        <v>93.99</v>
      </c>
      <c r="H86" s="10">
        <v>17.49</v>
      </c>
      <c r="I86" s="10">
        <v>76.5</v>
      </c>
      <c r="J86" s="10">
        <f t="shared" si="4"/>
        <v>7314.86810546223</v>
      </c>
      <c r="K86" s="17">
        <f t="shared" si="5"/>
        <v>8987.24775467183</v>
      </c>
      <c r="L86" s="18">
        <v>687524.453232395</v>
      </c>
      <c r="M86" s="23"/>
      <c r="N86" s="9" t="s">
        <v>22</v>
      </c>
      <c r="O86" s="31"/>
      <c r="P86" s="20"/>
    </row>
    <row r="87" ht="18" customHeight="1" spans="1:16">
      <c r="A87" s="8">
        <v>82</v>
      </c>
      <c r="B87" s="9" t="s">
        <v>19</v>
      </c>
      <c r="C87" s="9" t="s">
        <v>105</v>
      </c>
      <c r="D87" s="10">
        <v>29</v>
      </c>
      <c r="E87" s="11" t="s">
        <v>24</v>
      </c>
      <c r="F87" s="8">
        <v>3</v>
      </c>
      <c r="G87" s="10">
        <v>100.89</v>
      </c>
      <c r="H87" s="10">
        <v>18.77</v>
      </c>
      <c r="I87" s="10">
        <v>82.12</v>
      </c>
      <c r="J87" s="10">
        <f t="shared" si="4"/>
        <v>7347.02247191011</v>
      </c>
      <c r="K87" s="17">
        <f t="shared" si="5"/>
        <v>9026.31633208732</v>
      </c>
      <c r="L87" s="18">
        <v>741241.097191011</v>
      </c>
      <c r="M87" s="23"/>
      <c r="N87" s="9" t="s">
        <v>22</v>
      </c>
      <c r="O87" s="31"/>
      <c r="P87" s="20"/>
    </row>
    <row r="88" ht="18" customHeight="1" spans="1:16">
      <c r="A88" s="8">
        <v>83</v>
      </c>
      <c r="B88" s="9" t="s">
        <v>19</v>
      </c>
      <c r="C88" s="9" t="s">
        <v>106</v>
      </c>
      <c r="D88" s="10">
        <v>29</v>
      </c>
      <c r="E88" s="11" t="s">
        <v>24</v>
      </c>
      <c r="F88" s="8">
        <v>3</v>
      </c>
      <c r="G88" s="10">
        <v>105.83</v>
      </c>
      <c r="H88" s="10">
        <v>19.69</v>
      </c>
      <c r="I88" s="10">
        <v>86.14</v>
      </c>
      <c r="J88" s="10">
        <f t="shared" si="4"/>
        <v>6922.24840909091</v>
      </c>
      <c r="K88" s="17">
        <f t="shared" si="5"/>
        <v>8504.54549726133</v>
      </c>
      <c r="L88" s="18">
        <v>732581.549134091</v>
      </c>
      <c r="M88" s="23"/>
      <c r="N88" s="9" t="s">
        <v>22</v>
      </c>
      <c r="O88" s="31"/>
      <c r="P88" s="20"/>
    </row>
    <row r="89" ht="18" customHeight="1" spans="1:16">
      <c r="A89" s="8">
        <v>84</v>
      </c>
      <c r="B89" s="9" t="s">
        <v>19</v>
      </c>
      <c r="C89" s="9" t="s">
        <v>107</v>
      </c>
      <c r="D89" s="10">
        <v>30</v>
      </c>
      <c r="E89" s="11" t="s">
        <v>24</v>
      </c>
      <c r="F89" s="8">
        <v>3</v>
      </c>
      <c r="G89" s="10">
        <v>82.67</v>
      </c>
      <c r="H89" s="10">
        <v>15.38</v>
      </c>
      <c r="I89" s="10">
        <v>67.29</v>
      </c>
      <c r="J89" s="10">
        <f t="shared" si="4"/>
        <v>7022.44318181818</v>
      </c>
      <c r="K89" s="17">
        <f t="shared" si="5"/>
        <v>8627.51341716316</v>
      </c>
      <c r="L89" s="18">
        <v>580545.377840909</v>
      </c>
      <c r="M89" s="23"/>
      <c r="N89" s="9" t="s">
        <v>22</v>
      </c>
      <c r="O89" s="31"/>
      <c r="P89" s="20"/>
    </row>
    <row r="90" ht="18" customHeight="1" spans="1:16">
      <c r="A90" s="8">
        <v>85</v>
      </c>
      <c r="B90" s="9" t="s">
        <v>19</v>
      </c>
      <c r="C90" s="9" t="s">
        <v>108</v>
      </c>
      <c r="D90" s="10">
        <v>30</v>
      </c>
      <c r="E90" s="11" t="s">
        <v>21</v>
      </c>
      <c r="F90" s="8">
        <v>3</v>
      </c>
      <c r="G90" s="10">
        <v>65.21</v>
      </c>
      <c r="H90" s="10">
        <v>12.13</v>
      </c>
      <c r="I90" s="10">
        <v>53.08</v>
      </c>
      <c r="J90" s="10">
        <f t="shared" si="4"/>
        <v>7305.05813953489</v>
      </c>
      <c r="K90" s="17">
        <f t="shared" si="5"/>
        <v>8974.43182515203</v>
      </c>
      <c r="L90" s="18">
        <v>476362.84127907</v>
      </c>
      <c r="M90" s="23"/>
      <c r="N90" s="9" t="s">
        <v>22</v>
      </c>
      <c r="O90" s="31"/>
      <c r="P90" s="20"/>
    </row>
    <row r="91" ht="18" customHeight="1" spans="1:16">
      <c r="A91" s="8">
        <v>86</v>
      </c>
      <c r="B91" s="9" t="s">
        <v>19</v>
      </c>
      <c r="C91" s="9" t="s">
        <v>109</v>
      </c>
      <c r="D91" s="10">
        <v>30</v>
      </c>
      <c r="E91" s="11" t="s">
        <v>58</v>
      </c>
      <c r="F91" s="8">
        <v>3</v>
      </c>
      <c r="G91" s="10">
        <v>125.57</v>
      </c>
      <c r="H91" s="10">
        <v>23.36</v>
      </c>
      <c r="I91" s="10">
        <v>102.21</v>
      </c>
      <c r="J91" s="10">
        <f t="shared" si="4"/>
        <v>7205.21290515251</v>
      </c>
      <c r="K91" s="17">
        <f t="shared" si="5"/>
        <v>8851.95758242833</v>
      </c>
      <c r="L91" s="18">
        <v>904758.5845</v>
      </c>
      <c r="M91" s="23"/>
      <c r="N91" s="9" t="s">
        <v>22</v>
      </c>
      <c r="O91" s="31"/>
      <c r="P91" s="20"/>
    </row>
    <row r="92" ht="18" customHeight="1" spans="1:16">
      <c r="A92" s="8">
        <v>87</v>
      </c>
      <c r="B92" s="9" t="s">
        <v>19</v>
      </c>
      <c r="C92" s="9" t="s">
        <v>110</v>
      </c>
      <c r="D92" s="10">
        <v>30</v>
      </c>
      <c r="E92" s="11" t="s">
        <v>24</v>
      </c>
      <c r="F92" s="8">
        <v>3</v>
      </c>
      <c r="G92" s="10">
        <v>93.99</v>
      </c>
      <c r="H92" s="10">
        <v>17.49</v>
      </c>
      <c r="I92" s="10">
        <v>76.5</v>
      </c>
      <c r="J92" s="10">
        <f t="shared" si="4"/>
        <v>7214.63680579669</v>
      </c>
      <c r="K92" s="17">
        <f t="shared" si="5"/>
        <v>8864.10082845531</v>
      </c>
      <c r="L92" s="18">
        <v>678103.713376831</v>
      </c>
      <c r="M92" s="23"/>
      <c r="N92" s="9" t="s">
        <v>22</v>
      </c>
      <c r="O92" s="31"/>
      <c r="P92" s="20"/>
    </row>
    <row r="93" ht="18" customHeight="1" spans="1:16">
      <c r="A93" s="8">
        <v>88</v>
      </c>
      <c r="B93" s="9" t="s">
        <v>19</v>
      </c>
      <c r="C93" s="9" t="s">
        <v>111</v>
      </c>
      <c r="D93" s="10">
        <v>30</v>
      </c>
      <c r="E93" s="11" t="s">
        <v>24</v>
      </c>
      <c r="F93" s="8">
        <v>3</v>
      </c>
      <c r="G93" s="10">
        <v>100.89</v>
      </c>
      <c r="H93" s="10">
        <v>18.77</v>
      </c>
      <c r="I93" s="10">
        <v>82.12</v>
      </c>
      <c r="J93" s="10">
        <f t="shared" si="4"/>
        <v>7262.2949400337</v>
      </c>
      <c r="K93" s="17">
        <f t="shared" si="5"/>
        <v>8922.22280199708</v>
      </c>
      <c r="L93" s="18">
        <v>732692.9365</v>
      </c>
      <c r="M93" s="23"/>
      <c r="N93" s="9" t="s">
        <v>22</v>
      </c>
      <c r="O93" s="31"/>
      <c r="P93" s="20"/>
    </row>
    <row r="94" ht="18" customHeight="1" spans="1:16">
      <c r="A94" s="8">
        <v>89</v>
      </c>
      <c r="B94" s="9" t="s">
        <v>19</v>
      </c>
      <c r="C94" s="9" t="s">
        <v>112</v>
      </c>
      <c r="D94" s="10">
        <v>30</v>
      </c>
      <c r="E94" s="11" t="s">
        <v>24</v>
      </c>
      <c r="F94" s="8">
        <v>3</v>
      </c>
      <c r="G94" s="10">
        <v>105.83</v>
      </c>
      <c r="H94" s="10">
        <v>19.69</v>
      </c>
      <c r="I94" s="10">
        <v>86.14</v>
      </c>
      <c r="J94" s="10">
        <f t="shared" si="4"/>
        <v>6792.70295454545</v>
      </c>
      <c r="K94" s="17">
        <f t="shared" si="5"/>
        <v>8345.38836405323</v>
      </c>
      <c r="L94" s="18">
        <v>718871.753679545</v>
      </c>
      <c r="M94" s="23"/>
      <c r="N94" s="9" t="s">
        <v>22</v>
      </c>
      <c r="O94" s="31"/>
      <c r="P94" s="20"/>
    </row>
    <row r="95" ht="18" customHeight="1" spans="1:16">
      <c r="A95" s="21" t="s">
        <v>113</v>
      </c>
      <c r="B95" s="21"/>
      <c r="C95" s="21"/>
      <c r="D95" s="21"/>
      <c r="E95" s="21"/>
      <c r="F95" s="22"/>
      <c r="G95" s="23">
        <f>SUM(G6:G94)</f>
        <v>7989.77</v>
      </c>
      <c r="H95" s="23">
        <f>SUM(H6:H94)</f>
        <v>1486.46</v>
      </c>
      <c r="I95" s="23">
        <f>SUM(I6:I94)</f>
        <v>6503.31</v>
      </c>
      <c r="J95" s="10">
        <f t="shared" si="4"/>
        <v>7200.87261274644</v>
      </c>
      <c r="K95" s="17">
        <f t="shared" si="5"/>
        <v>8846.77433109341</v>
      </c>
      <c r="L95" s="23">
        <f>SUM(L6:L94)</f>
        <v>57533315.9751431</v>
      </c>
      <c r="M95" s="23"/>
      <c r="N95" s="9"/>
      <c r="O95" s="31"/>
      <c r="P95" s="20"/>
    </row>
    <row r="96" ht="40" customHeight="1" spans="1:15">
      <c r="A96" s="24" t="s">
        <v>114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32"/>
    </row>
    <row r="97" ht="63" customHeight="1" spans="1:15">
      <c r="A97" s="26" t="s">
        <v>115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1:15">
      <c r="A98" s="28" t="s">
        <v>116</v>
      </c>
      <c r="B98" s="28"/>
      <c r="C98" s="28"/>
      <c r="D98" s="28"/>
      <c r="E98" s="28"/>
      <c r="F98" s="28"/>
      <c r="G98" s="28"/>
      <c r="H98" s="28"/>
      <c r="I98" s="28"/>
      <c r="J98" s="28"/>
      <c r="K98" s="28" t="s">
        <v>117</v>
      </c>
      <c r="L98" s="28"/>
      <c r="M98" s="28"/>
      <c r="N98" s="29"/>
      <c r="O98" s="29"/>
    </row>
    <row r="99" spans="1:15">
      <c r="A99" s="28" t="s">
        <v>118</v>
      </c>
      <c r="B99" s="28"/>
      <c r="C99" s="28"/>
      <c r="D99" s="28"/>
      <c r="E99" s="28"/>
      <c r="F99" s="29"/>
      <c r="G99" s="29"/>
      <c r="H99" s="29"/>
      <c r="I99" s="29"/>
      <c r="J99" s="29"/>
      <c r="K99" s="4" t="s">
        <v>119</v>
      </c>
      <c r="L99" s="4"/>
      <c r="M99" s="29"/>
      <c r="N99" s="29"/>
      <c r="O99" s="29"/>
    </row>
    <row r="100" ht="14.25" spans="1:15">
      <c r="A100" s="28" t="s">
        <v>120</v>
      </c>
      <c r="B100" s="28"/>
      <c r="C100" s="28"/>
      <c r="D100" s="28"/>
      <c r="E100" s="28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</sheetData>
  <mergeCells count="25">
    <mergeCell ref="A1:B1"/>
    <mergeCell ref="A2:O2"/>
    <mergeCell ref="I3:M3"/>
    <mergeCell ref="A95:F95"/>
    <mergeCell ref="A96:O96"/>
    <mergeCell ref="A97:O97"/>
    <mergeCell ref="A98:E98"/>
    <mergeCell ref="K98:L98"/>
    <mergeCell ref="A99:E99"/>
    <mergeCell ref="A100:E10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2023-11-09T01:55:00Z</dcterms:created>
  <dcterms:modified xsi:type="dcterms:W3CDTF">2023-12-13T08:26:16Z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739C4A3EB136490FBA1A50074817410A</vt:lpwstr>
  </property>
</Properties>
</file>