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附件2" sheetId="1" r:id="rId1"/>
  </sheets>
  <definedNames/>
  <calcPr fullCalcOnLoad="1"/>
</workbook>
</file>

<file path=xl/sharedStrings.xml><?xml version="1.0" encoding="utf-8"?>
<sst xmlns="http://schemas.openxmlformats.org/spreadsheetml/2006/main" count="37" uniqueCount="35">
  <si>
    <t>附件2</t>
  </si>
  <si>
    <t>清远市新建商品住房销售价格备案表</t>
  </si>
  <si>
    <t>房地产开发企业名称或中介服务机构名称：清远市联统摩托车机电有限公司</t>
  </si>
  <si>
    <t>项目(楼盘)名称：雅居蓝湾9#10#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</si>
  <si>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</si>
  <si>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</si>
  <si>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</si>
  <si>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</si>
  <si>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</si>
  <si>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</si>
  <si>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</si>
  <si>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</si>
  <si>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</si>
  <si>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</si>
  <si>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</si>
  <si>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</si>
  <si>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</si>
  <si>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</si>
  <si>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</si>
  <si>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9#</t>
  </si>
  <si>
    <t>9#-2604</t>
  </si>
  <si>
    <t>四房两厅</t>
  </si>
  <si>
    <t>待售</t>
  </si>
  <si>
    <t>含装修价格</t>
  </si>
  <si>
    <t>10#</t>
  </si>
  <si>
    <t>10#1203</t>
  </si>
  <si>
    <t>三房两厅</t>
  </si>
  <si>
    <t>本楼栋总面积/均价</t>
  </si>
  <si>
    <t xml:space="preserve">   本栋销售住宅共2套，销售住宅总建筑面积：250.28㎡，分摊面积47.15㎡，套内面积203.13㎡，销售均价：6249.00元/㎡（建筑面积）。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</si>
  <si>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2.上述“价格”指含带装修价格。
3.建筑面积=套内建筑面积+分摊的共有建筑面积。</t>
  </si>
  <si>
    <t>备案机关：清远市清新区发展和改革局</t>
  </si>
  <si>
    <t>企业物价员：黄彩萍</t>
  </si>
  <si>
    <t>价格举报投诉电话：12345</t>
  </si>
  <si>
    <t>企业投诉电话：5306888</t>
  </si>
  <si>
    <t>本表一式两份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</si>
</sst>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 "/>
  </numFmts>
  <fonts count="29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5" fillId="8" borderId="0" applyNumberFormat="0" applyBorder="0" applyAlignment="0" applyProtection="0"/>
    <xf numFmtId="0" fontId="11" fillId="0" borderId="5" applyNumberFormat="0" applyFill="0" applyAlignment="0" applyProtection="0"/>
    <xf numFmtId="0" fontId="15" fillId="9" borderId="0" applyNumberFormat="0" applyBorder="0" applyAlignment="0" applyProtection="0"/>
    <xf numFmtId="0" fontId="21" fillId="10" borderId="6" applyNumberFormat="0" applyAlignment="0" applyProtection="0"/>
    <xf numFmtId="0" fontId="22" fillId="10" borderId="1" applyNumberFormat="0" applyAlignment="0" applyProtection="0"/>
    <xf numFmtId="0" fontId="23" fillId="11" borderId="7" applyNumberFormat="0" applyAlignment="0" applyProtection="0"/>
    <xf numFmtId="0" fontId="8" fillId="3" borderId="0" applyNumberFormat="0" applyBorder="0" applyAlignment="0" applyProtection="0"/>
    <xf numFmtId="0" fontId="15" fillId="12" borderId="0" applyNumberFormat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2" borderId="0" applyNumberFormat="0" applyBorder="0" applyAlignment="0" applyProtection="0"/>
    <xf numFmtId="0" fontId="13" fillId="13" borderId="0" applyNumberFormat="0" applyBorder="0" applyAlignment="0" applyProtection="0"/>
    <xf numFmtId="0" fontId="8" fillId="14" borderId="0" applyNumberFormat="0" applyBorder="0" applyAlignment="0" applyProtection="0"/>
    <xf numFmtId="0" fontId="15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5" fillId="20" borderId="0" applyNumberFormat="0" applyBorder="0" applyAlignment="0" applyProtection="0"/>
    <xf numFmtId="0" fontId="8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8" fillId="22" borderId="0" applyNumberFormat="0" applyBorder="0" applyAlignment="0" applyProtection="0"/>
    <xf numFmtId="0" fontId="15" fillId="23" borderId="0" applyNumberFormat="0" applyBorder="0" applyAlignment="0" applyProtection="0"/>
    <xf numFmtId="0" fontId="0" fillId="0" borderId="0">
      <alignment vertical="center"/>
      <protection/>
    </xf>
  </cellStyleXfs>
  <cellXfs count="44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64" applyFont="1" applyFill="1" applyBorder="1" applyAlignment="1">
      <alignment horizontal="center" vertical="center"/>
      <protection/>
    </xf>
    <xf numFmtId="176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7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177" fontId="4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177" fontId="4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177" fontId="0" fillId="0" borderId="0" xfId="0" applyNumberFormat="1" applyFont="1" applyFill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177" fontId="1" fillId="0" borderId="10" xfId="0" applyNumberFormat="1" applyFont="1" applyFill="1" applyBorder="1" applyAlignment="1">
      <alignment horizontal="center" vertical="center" wrapText="1"/>
    </xf>
    <xf numFmtId="177" fontId="8" fillId="0" borderId="10" xfId="0" applyNumberFormat="1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/>
    </xf>
    <xf numFmtId="177" fontId="1" fillId="0" borderId="10" xfId="0" applyNumberFormat="1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/>
    </xf>
    <xf numFmtId="0" fontId="0" fillId="0" borderId="15" xfId="0" applyFont="1" applyBorder="1" applyAlignment="1">
      <alignment vertical="center" wrapText="1"/>
    </xf>
    <xf numFmtId="178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tabSelected="1" workbookViewId="0" topLeftCell="A1">
      <selection activeCell="Q8" sqref="Q8"/>
    </sheetView>
  </sheetViews>
  <sheetFormatPr defaultColWidth="9.00390625" defaultRowHeight="14.25"/>
  <cols>
    <col min="1" max="1" width="3.875" style="0" customWidth="1"/>
    <col min="2" max="2" width="5.00390625" style="0" customWidth="1"/>
    <col min="3" max="3" width="8.375" style="0" bestFit="1" customWidth="1"/>
    <col min="4" max="4" width="5.50390625" style="0" customWidth="1"/>
    <col min="5" max="5" width="9.125" style="0" customWidth="1"/>
    <col min="6" max="6" width="6.125" style="0" customWidth="1"/>
    <col min="7" max="7" width="9.625" style="0" customWidth="1"/>
    <col min="8" max="8" width="10.25390625" style="0" customWidth="1"/>
    <col min="9" max="9" width="9.625" style="0" customWidth="1"/>
    <col min="10" max="10" width="10.625" style="0" customWidth="1"/>
    <col min="11" max="11" width="11.125" style="0" customWidth="1"/>
    <col min="12" max="12" width="13.625" style="0" bestFit="1" customWidth="1"/>
    <col min="13" max="13" width="7.50390625" style="0" customWidth="1"/>
    <col min="14" max="14" width="6.50390625" style="0" customWidth="1"/>
    <col min="15" max="15" width="17.375" style="4" customWidth="1"/>
    <col min="16" max="16" width="12.625" style="0" bestFit="1" customWidth="1"/>
  </cols>
  <sheetData>
    <row r="1" spans="1:2" ht="18" customHeight="1">
      <c r="A1" s="5" t="s">
        <v>0</v>
      </c>
      <c r="B1" s="5"/>
    </row>
    <row r="2" spans="1:15" ht="40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28"/>
    </row>
    <row r="3" spans="1:15" ht="33" customHeight="1">
      <c r="A3" s="7" t="s">
        <v>2</v>
      </c>
      <c r="B3" s="7"/>
      <c r="C3" s="7"/>
      <c r="D3" s="7"/>
      <c r="E3" s="7"/>
      <c r="F3" s="7"/>
      <c r="G3" s="7"/>
      <c r="H3" s="7"/>
      <c r="I3" s="7" t="s">
        <v>3</v>
      </c>
      <c r="J3" s="7"/>
      <c r="K3" s="7"/>
      <c r="M3" s="7"/>
      <c r="N3" s="29"/>
      <c r="O3" s="30"/>
    </row>
    <row r="4" spans="1:15" ht="30" customHeight="1">
      <c r="A4" s="8" t="s">
        <v>4</v>
      </c>
      <c r="B4" s="9" t="s">
        <v>5</v>
      </c>
      <c r="C4" s="10" t="s">
        <v>6</v>
      </c>
      <c r="D4" s="10" t="s">
        <v>7</v>
      </c>
      <c r="E4" s="10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0" t="s">
        <v>17</v>
      </c>
      <c r="O4" s="8" t="s">
        <v>18</v>
      </c>
    </row>
    <row r="5" spans="1:15" ht="14.25">
      <c r="A5" s="8"/>
      <c r="B5" s="11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8"/>
    </row>
    <row r="6" spans="1:16" s="1" customFormat="1" ht="24.75" customHeight="1">
      <c r="A6" s="12">
        <v>1</v>
      </c>
      <c r="B6" s="12" t="s">
        <v>19</v>
      </c>
      <c r="C6" s="12" t="s">
        <v>20</v>
      </c>
      <c r="D6" s="12">
        <v>26</v>
      </c>
      <c r="E6" s="13" t="s">
        <v>21</v>
      </c>
      <c r="F6" s="12">
        <v>3</v>
      </c>
      <c r="G6" s="14">
        <v>142.19</v>
      </c>
      <c r="H6" s="15">
        <v>25.739999999999995</v>
      </c>
      <c r="I6" s="14">
        <v>116.45</v>
      </c>
      <c r="J6" s="31">
        <f>L6/G6</f>
        <v>5373.092341233561</v>
      </c>
      <c r="K6" s="31">
        <f>L6/I6</f>
        <v>6560.755689136969</v>
      </c>
      <c r="L6" s="32">
        <v>764000</v>
      </c>
      <c r="M6" s="33"/>
      <c r="N6" s="34" t="s">
        <v>22</v>
      </c>
      <c r="O6" s="35" t="s">
        <v>23</v>
      </c>
      <c r="P6" s="36"/>
    </row>
    <row r="7" spans="1:16" s="1" customFormat="1" ht="24.75" customHeight="1">
      <c r="A7" s="12">
        <v>2</v>
      </c>
      <c r="B7" s="12" t="s">
        <v>24</v>
      </c>
      <c r="C7" s="12" t="s">
        <v>25</v>
      </c>
      <c r="D7" s="12">
        <v>12</v>
      </c>
      <c r="E7" s="13" t="s">
        <v>26</v>
      </c>
      <c r="F7" s="12">
        <v>3</v>
      </c>
      <c r="G7" s="14">
        <v>108.09</v>
      </c>
      <c r="H7" s="15">
        <v>21.41</v>
      </c>
      <c r="I7" s="14">
        <v>86.68</v>
      </c>
      <c r="J7" s="31">
        <f>L7/G7</f>
        <v>7401.2397076510315</v>
      </c>
      <c r="K7" s="31">
        <f>L7/I7</f>
        <v>9229.349330872174</v>
      </c>
      <c r="L7" s="32">
        <v>800000</v>
      </c>
      <c r="M7" s="33"/>
      <c r="N7" s="34" t="s">
        <v>22</v>
      </c>
      <c r="O7" s="35" t="s">
        <v>23</v>
      </c>
      <c r="P7" s="36"/>
    </row>
    <row r="8" spans="1:15" s="2" customFormat="1" ht="24.75" customHeight="1">
      <c r="A8" s="16" t="s">
        <v>27</v>
      </c>
      <c r="B8" s="16"/>
      <c r="C8" s="16"/>
      <c r="D8" s="16"/>
      <c r="E8" s="16"/>
      <c r="F8" s="16"/>
      <c r="G8" s="17">
        <f>SUM(G6:G7)</f>
        <v>250.28</v>
      </c>
      <c r="H8" s="17">
        <f>SUM(H6:H7)</f>
        <v>47.14999999999999</v>
      </c>
      <c r="I8" s="17">
        <f>SUM(I6:I7)</f>
        <v>203.13</v>
      </c>
      <c r="J8" s="37">
        <f>L8/G8</f>
        <v>6249.001118747004</v>
      </c>
      <c r="K8" s="37">
        <f>L8/I8</f>
        <v>7699.502781469995</v>
      </c>
      <c r="L8" s="17">
        <f>SUM(L6:L7)</f>
        <v>1564000</v>
      </c>
      <c r="M8" s="17"/>
      <c r="N8" s="38"/>
      <c r="O8" s="16"/>
    </row>
    <row r="9" spans="1:15" s="2" customFormat="1" ht="29.25" customHeight="1">
      <c r="A9" s="18" t="s">
        <v>28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39"/>
    </row>
    <row r="10" spans="1:14" s="3" customFormat="1" ht="69" customHeight="1">
      <c r="A10" s="20" t="s">
        <v>29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</row>
    <row r="11" spans="1:14" s="3" customFormat="1" ht="24.75" customHeight="1">
      <c r="A11" s="22" t="s">
        <v>30</v>
      </c>
      <c r="B11" s="22"/>
      <c r="C11" s="22"/>
      <c r="D11" s="22"/>
      <c r="E11" s="22"/>
      <c r="F11" s="22"/>
      <c r="G11" s="23"/>
      <c r="H11" s="23"/>
      <c r="I11" s="23"/>
      <c r="J11" s="22"/>
      <c r="K11" s="22" t="s">
        <v>31</v>
      </c>
      <c r="L11" s="22"/>
      <c r="M11" s="24"/>
      <c r="N11" s="24"/>
    </row>
    <row r="12" spans="1:15" s="3" customFormat="1" ht="24.75" customHeight="1">
      <c r="A12" s="22" t="s">
        <v>32</v>
      </c>
      <c r="B12" s="22"/>
      <c r="C12" s="22"/>
      <c r="D12" s="22"/>
      <c r="E12" s="22"/>
      <c r="F12" s="24"/>
      <c r="G12" s="25"/>
      <c r="H12" s="25"/>
      <c r="I12" s="25"/>
      <c r="J12" s="24"/>
      <c r="K12" s="22" t="s">
        <v>33</v>
      </c>
      <c r="L12" s="22"/>
      <c r="M12" s="24"/>
      <c r="N12" s="40"/>
      <c r="O12" s="41"/>
    </row>
    <row r="13" spans="1:14" s="3" customFormat="1" ht="24.75" customHeight="1">
      <c r="A13" s="22" t="s">
        <v>34</v>
      </c>
      <c r="B13" s="22"/>
      <c r="C13" s="22"/>
      <c r="D13" s="22"/>
      <c r="E13" s="22"/>
      <c r="F13" s="26"/>
      <c r="G13" s="27"/>
      <c r="H13" s="27"/>
      <c r="I13" s="27"/>
      <c r="J13" s="26"/>
      <c r="K13" s="26"/>
      <c r="L13" s="26"/>
      <c r="M13" s="26"/>
      <c r="N13" s="42"/>
    </row>
    <row r="14" s="2" customFormat="1" ht="18.75" customHeight="1"/>
    <row r="15" s="2" customFormat="1" ht="18" customHeight="1"/>
    <row r="16" s="2" customFormat="1" ht="15" customHeight="1"/>
    <row r="17" s="2" customFormat="1" ht="24.75" customHeight="1">
      <c r="O17" s="43"/>
    </row>
    <row r="18" s="2" customFormat="1" ht="24.75" customHeight="1">
      <c r="O18" s="43"/>
    </row>
    <row r="19" s="2" customFormat="1" ht="24.75" customHeight="1">
      <c r="O19" s="43"/>
    </row>
    <row r="20" s="2" customFormat="1" ht="24.75" customHeight="1">
      <c r="O20" s="43"/>
    </row>
    <row r="21" s="2" customFormat="1" ht="24.75" customHeight="1">
      <c r="O21" s="43"/>
    </row>
    <row r="22" s="2" customFormat="1" ht="24.75" customHeight="1">
      <c r="O22" s="43"/>
    </row>
    <row r="23" s="2" customFormat="1" ht="24.75" customHeight="1">
      <c r="O23" s="43"/>
    </row>
    <row r="24" s="2" customFormat="1" ht="24.75" customHeight="1">
      <c r="O24" s="43"/>
    </row>
    <row r="25" s="2" customFormat="1" ht="30.75" customHeight="1">
      <c r="O25" s="43"/>
    </row>
    <row r="26" ht="42" customHeight="1"/>
    <row r="27" ht="51.75" customHeight="1"/>
    <row r="28" ht="27" customHeight="1"/>
    <row r="29" ht="25.5" customHeight="1"/>
  </sheetData>
  <sheetProtection/>
  <mergeCells count="25">
    <mergeCell ref="A1:B1"/>
    <mergeCell ref="A2:O2"/>
    <mergeCell ref="A3:H3"/>
    <mergeCell ref="I3:K3"/>
    <mergeCell ref="A8:F8"/>
    <mergeCell ref="A9:O9"/>
    <mergeCell ref="A10:N10"/>
    <mergeCell ref="A11:E11"/>
    <mergeCell ref="A12:E12"/>
    <mergeCell ref="A13:E1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dataValidations count="1">
    <dataValidation type="decimal" allowBlank="1" showInputMessage="1" showErrorMessage="1" sqref="G6:G7 I6:I7">
      <formula1>0</formula1>
      <formula2>10000000000</formula2>
    </dataValidation>
  </dataValidations>
  <printOptions/>
  <pageMargins left="0.23999999999999996" right="0.16" top="0.28" bottom="0.28" header="0.2" footer="0.11999999999999998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朱学毅</cp:lastModifiedBy>
  <cp:lastPrinted>2023-03-15T01:44:13Z</cp:lastPrinted>
  <dcterms:created xsi:type="dcterms:W3CDTF">2011-04-26T02:07:47Z</dcterms:created>
  <dcterms:modified xsi:type="dcterms:W3CDTF">2023-12-08T08:49:08Z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2052-11.8.2.9067</vt:lpwstr>
  </property>
  <property fmtid="{D5CDD505-2E9C-101B-9397-08002B2CF9AE}" pid="4" name="I">
    <vt:lpwstr>59046CC2C9704A04AEE29EFD73EF9FE2_12</vt:lpwstr>
  </property>
</Properties>
</file>