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2" r:id="rId1"/>
  </sheets>
  <definedNames>
    <definedName name="_xlnm._FilterDatabase" localSheetId="0" hidden="1">附件2!$A$4:$O$10</definedName>
    <definedName name="_xlnm.Print_Titles" localSheetId="0">附件2!$4:$5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<sst xmlns="http://schemas.openxmlformats.org/spreadsheetml/2006/main" count="47" uniqueCount="35">
  <si>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附件2</t>
  </si>
  <si>
    <t>清远市新建商品住房销售价格备案表</t>
  </si>
  <si>
    <t>房地产开发企业名称或中介服务机构名称：清远市中海宏洋房地产开发有限公司</t>
  </si>
  <si>
    <t xml:space="preserve">      项目(楼盘)名称：中海阅湖花园9号楼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</si>
  <si>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</si>
  <si>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</si>
  <si>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</si>
  <si>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</si>
  <si>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</si>
  <si>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</si>
  <si>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</si>
  <si>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</si>
  <si>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</si>
  <si>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</si>
  <si>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</si>
  <si>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</si>
  <si>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</si>
  <si>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</si>
  <si>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</si>
  <si>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9号楼</t>
  </si>
  <si>
    <t>1单元202</t>
  </si>
  <si>
    <t>四居室</t>
  </si>
  <si>
    <t>未售</t>
  </si>
  <si>
    <t>2单元201</t>
  </si>
  <si>
    <t>2单元202</t>
  </si>
  <si>
    <t>1单元301</t>
  </si>
  <si>
    <t>2单元502</t>
  </si>
  <si>
    <t>本楼栋总面积/均价</t>
  </si>
  <si>
    <t xml:space="preserve">   本栋销售住宅共 5 套，销售住宅总建筑面积：708.53 ㎡，套内面积：524.62 ㎡，分摊面积：183.91 ㎡，销售均价：7322.60 元/㎡（建筑面积）、9889.61元/㎡（套内建筑面积）。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</si>
  <si>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</si>
  <si>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</si>
  <si>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企业物价员：范惠娟</t>
  </si>
  <si>
    <t>价格举报投诉电话：12345</t>
  </si>
  <si>
    <t>企业投诉电话：0763-5282081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</si>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</sst>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7" fontId="3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77" fontId="1" fillId="0" borderId="6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10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R19" sqref="R19"/>
    </sheetView>
  </sheetViews>
  <sheetFormatPr defaultColWidth="9" defaultRowHeight="14.25"/>
  <cols>
    <col min="1" max="1" width="3.83333333333333" style="2" customWidth="1"/>
    <col min="2" max="2" width="8.16666666666667" style="2" customWidth="1"/>
    <col min="3" max="3" width="10.3333333333333" style="1" customWidth="1"/>
    <col min="4" max="4" width="6.33333333333333" style="2" customWidth="1"/>
    <col min="5" max="5" width="9.16666666666667" style="2" customWidth="1"/>
    <col min="6" max="6" width="6.16666666666667" style="2" customWidth="1"/>
    <col min="7" max="7" width="10.3333333333333" style="2" customWidth="1"/>
    <col min="8" max="8" width="9.33333333333333" style="2" customWidth="1"/>
    <col min="9" max="9" width="9.66666666666667" style="2" customWidth="1"/>
    <col min="10" max="10" width="10.6666666666667" style="3" customWidth="1"/>
    <col min="11" max="11" width="12" style="3" customWidth="1"/>
    <col min="12" max="12" width="13.8333333333333" style="4" customWidth="1"/>
    <col min="13" max="13" width="9.16666666666667" style="2" customWidth="1"/>
    <col min="14" max="14" width="7.66666666666667" style="2" customWidth="1"/>
    <col min="15" max="15" width="6.5" style="2" customWidth="1"/>
    <col min="16" max="16384" width="9" style="2"/>
  </cols>
  <sheetData>
    <row r="1" ht="18" customHeight="1" spans="1:2">
      <c r="A1" s="5" t="s">
        <v>0</v>
      </c>
      <c r="B1" s="5"/>
    </row>
    <row r="2" ht="4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5"/>
      <c r="M2" s="6"/>
      <c r="N2" s="6"/>
      <c r="O2" s="6"/>
    </row>
    <row r="3" ht="25.25" customHeight="1" spans="1:15">
      <c r="A3" s="7" t="s">
        <v>2</v>
      </c>
      <c r="B3" s="7"/>
      <c r="C3" s="8"/>
      <c r="D3" s="7"/>
      <c r="E3" s="7"/>
      <c r="F3" s="7"/>
      <c r="G3" s="9"/>
      <c r="H3" s="9"/>
      <c r="I3" s="7" t="s">
        <v>3</v>
      </c>
      <c r="M3" s="9"/>
      <c r="N3" s="26"/>
      <c r="O3" s="26"/>
    </row>
    <row r="4" ht="30" customHeight="1" spans="1:15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27" t="s">
        <v>13</v>
      </c>
      <c r="K4" s="27" t="s">
        <v>14</v>
      </c>
      <c r="L4" s="28" t="s">
        <v>15</v>
      </c>
      <c r="M4" s="11" t="s">
        <v>16</v>
      </c>
      <c r="N4" s="11" t="s">
        <v>17</v>
      </c>
      <c r="O4" s="10" t="s">
        <v>18</v>
      </c>
    </row>
    <row r="5" spans="1:15">
      <c r="A5" s="10"/>
      <c r="B5" s="11"/>
      <c r="C5" s="11"/>
      <c r="D5" s="11"/>
      <c r="E5" s="11"/>
      <c r="F5" s="11"/>
      <c r="G5" s="11"/>
      <c r="H5" s="11"/>
      <c r="I5" s="11"/>
      <c r="J5" s="27"/>
      <c r="K5" s="27"/>
      <c r="L5" s="28"/>
      <c r="M5" s="11"/>
      <c r="N5" s="11"/>
      <c r="O5" s="10"/>
    </row>
    <row r="6" s="1" customFormat="1" ht="25.25" customHeight="1" spans="1:15">
      <c r="A6" s="12">
        <v>1</v>
      </c>
      <c r="B6" s="12" t="s">
        <v>19</v>
      </c>
      <c r="C6" s="13" t="s">
        <v>20</v>
      </c>
      <c r="D6" s="13">
        <v>2</v>
      </c>
      <c r="E6" s="13" t="s">
        <v>21</v>
      </c>
      <c r="F6" s="12">
        <v>3</v>
      </c>
      <c r="G6" s="14">
        <v>141.73</v>
      </c>
      <c r="H6" s="14">
        <v>36.85</v>
      </c>
      <c r="I6" s="14">
        <v>104.88</v>
      </c>
      <c r="J6" s="15">
        <v>6858.14416656511</v>
      </c>
      <c r="K6" s="15">
        <v>9267.78006032869</v>
      </c>
      <c r="L6" s="14">
        <v>972004.772727273</v>
      </c>
      <c r="M6" s="15"/>
      <c r="N6" s="29" t="s">
        <v>22</v>
      </c>
      <c r="O6" s="29"/>
    </row>
    <row r="7" s="1" customFormat="1" ht="25.25" customHeight="1" spans="1:15">
      <c r="A7" s="12">
        <v>2</v>
      </c>
      <c r="B7" s="12" t="s">
        <v>19</v>
      </c>
      <c r="C7" s="13" t="s">
        <v>23</v>
      </c>
      <c r="D7" s="13">
        <v>2</v>
      </c>
      <c r="E7" s="13" t="s">
        <v>21</v>
      </c>
      <c r="F7" s="12">
        <v>3</v>
      </c>
      <c r="G7" s="15">
        <v>141.74</v>
      </c>
      <c r="H7" s="14">
        <v>36.8</v>
      </c>
      <c r="I7" s="14">
        <v>104.94</v>
      </c>
      <c r="J7" s="15">
        <v>6858.14134715292</v>
      </c>
      <c r="K7" s="15">
        <v>9263.13087998337</v>
      </c>
      <c r="L7" s="14">
        <v>972072.954545455</v>
      </c>
      <c r="M7" s="15"/>
      <c r="N7" s="29" t="s">
        <v>22</v>
      </c>
      <c r="O7" s="29"/>
    </row>
    <row r="8" s="1" customFormat="1" ht="25.25" customHeight="1" spans="1:15">
      <c r="A8" s="12">
        <v>3</v>
      </c>
      <c r="B8" s="12" t="s">
        <v>19</v>
      </c>
      <c r="C8" s="13" t="s">
        <v>24</v>
      </c>
      <c r="D8" s="13">
        <v>2</v>
      </c>
      <c r="E8" s="13" t="s">
        <v>21</v>
      </c>
      <c r="F8" s="12">
        <v>3</v>
      </c>
      <c r="G8" s="15">
        <v>141.66</v>
      </c>
      <c r="H8" s="14">
        <v>36.73</v>
      </c>
      <c r="I8" s="14">
        <v>104.93</v>
      </c>
      <c r="J8" s="15">
        <v>6948.3686932861</v>
      </c>
      <c r="K8" s="15">
        <v>9380.59572182321</v>
      </c>
      <c r="L8" s="14">
        <v>984305.909090909</v>
      </c>
      <c r="M8" s="15"/>
      <c r="N8" s="29" t="s">
        <v>22</v>
      </c>
      <c r="O8" s="29"/>
    </row>
    <row r="9" s="1" customFormat="1" ht="25.25" customHeight="1" spans="1:15">
      <c r="A9" s="12">
        <v>4</v>
      </c>
      <c r="B9" s="12" t="s">
        <v>19</v>
      </c>
      <c r="C9" s="13" t="s">
        <v>25</v>
      </c>
      <c r="D9" s="13">
        <v>3</v>
      </c>
      <c r="E9" s="13" t="s">
        <v>21</v>
      </c>
      <c r="F9" s="12">
        <v>3</v>
      </c>
      <c r="G9" s="14">
        <v>141.74</v>
      </c>
      <c r="H9" s="14">
        <v>36.8</v>
      </c>
      <c r="I9" s="14">
        <v>104.94</v>
      </c>
      <c r="J9" s="15">
        <v>7336.28955706351</v>
      </c>
      <c r="K9" s="15">
        <v>9908.95446748791</v>
      </c>
      <c r="L9" s="14">
        <v>1039845.68181818</v>
      </c>
      <c r="M9" s="15"/>
      <c r="N9" s="29" t="s">
        <v>22</v>
      </c>
      <c r="O9" s="29"/>
    </row>
    <row r="10" s="1" customFormat="1" ht="25.25" customHeight="1" spans="1:15">
      <c r="A10" s="12">
        <v>5</v>
      </c>
      <c r="B10" s="12" t="s">
        <v>19</v>
      </c>
      <c r="C10" s="13" t="s">
        <v>26</v>
      </c>
      <c r="D10" s="13">
        <v>5</v>
      </c>
      <c r="E10" s="13" t="s">
        <v>21</v>
      </c>
      <c r="F10" s="12">
        <v>3</v>
      </c>
      <c r="G10" s="15">
        <v>141.66</v>
      </c>
      <c r="H10" s="14">
        <v>36.73</v>
      </c>
      <c r="I10" s="14">
        <v>104.93</v>
      </c>
      <c r="J10" s="15">
        <v>8612.56465544903</v>
      </c>
      <c r="K10" s="15">
        <v>11627.3316410074</v>
      </c>
      <c r="L10" s="14">
        <v>1220055.90909091</v>
      </c>
      <c r="M10" s="15"/>
      <c r="N10" s="29" t="s">
        <v>22</v>
      </c>
      <c r="O10" s="29"/>
    </row>
    <row r="11" s="1" customFormat="1" ht="25" customHeight="1" spans="1:15">
      <c r="A11" s="16" t="s">
        <v>27</v>
      </c>
      <c r="B11" s="16"/>
      <c r="C11" s="16"/>
      <c r="D11" s="16"/>
      <c r="E11" s="16"/>
      <c r="F11" s="17"/>
      <c r="G11" s="18">
        <f>SUM(G6:G10)</f>
        <v>708.53</v>
      </c>
      <c r="H11" s="18">
        <f>SUM(H6:H10)</f>
        <v>183.91</v>
      </c>
      <c r="I11" s="18">
        <f>SUM(I6:I10)</f>
        <v>524.62</v>
      </c>
      <c r="J11" s="18">
        <f>L11/G11</f>
        <v>7322.60486820985</v>
      </c>
      <c r="K11" s="18">
        <f>L11/I11</f>
        <v>9889.60624313356</v>
      </c>
      <c r="L11" s="18">
        <f>SUM(L6:L10)</f>
        <v>5188285.22727273</v>
      </c>
      <c r="M11" s="18"/>
      <c r="N11" s="30"/>
      <c r="O11" s="30"/>
    </row>
    <row r="12" s="1" customFormat="1" ht="56" customHeight="1" spans="1:15">
      <c r="A12" s="19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31"/>
      <c r="M12" s="20"/>
      <c r="N12" s="20"/>
      <c r="O12" s="32"/>
    </row>
    <row r="13" s="1" customFormat="1" ht="69" customHeight="1" spans="1:15">
      <c r="A13" s="21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33"/>
      <c r="M13" s="22"/>
      <c r="N13" s="22"/>
      <c r="O13" s="22"/>
    </row>
    <row r="14" s="1" customFormat="1" ht="25" customHeight="1" spans="1:15">
      <c r="A14" s="23" t="s">
        <v>30</v>
      </c>
      <c r="B14" s="23"/>
      <c r="C14" s="23"/>
      <c r="D14" s="23"/>
      <c r="E14" s="23"/>
      <c r="F14" s="23"/>
      <c r="G14" s="23"/>
      <c r="H14" s="23"/>
      <c r="I14" s="23"/>
      <c r="J14" s="34"/>
      <c r="K14" s="34" t="s">
        <v>31</v>
      </c>
      <c r="L14" s="35"/>
      <c r="M14" s="23"/>
      <c r="N14" s="24"/>
      <c r="O14" s="24"/>
    </row>
    <row r="15" s="1" customFormat="1" ht="25" customHeight="1" spans="1:15">
      <c r="A15" s="23" t="s">
        <v>32</v>
      </c>
      <c r="B15" s="23"/>
      <c r="C15" s="23"/>
      <c r="D15" s="23"/>
      <c r="E15" s="23"/>
      <c r="F15" s="24"/>
      <c r="G15" s="24"/>
      <c r="H15" s="24"/>
      <c r="I15" s="24"/>
      <c r="J15" s="36"/>
      <c r="K15" s="34" t="s">
        <v>33</v>
      </c>
      <c r="L15" s="35"/>
      <c r="M15" s="23"/>
      <c r="N15" s="24"/>
      <c r="O15" s="24"/>
    </row>
    <row r="16" s="1" customFormat="1" ht="25" customHeight="1" spans="1:12">
      <c r="A16" s="23" t="s">
        <v>34</v>
      </c>
      <c r="B16" s="23"/>
      <c r="C16" s="23"/>
      <c r="D16" s="23"/>
      <c r="E16" s="23"/>
      <c r="J16" s="37"/>
      <c r="K16" s="37"/>
      <c r="L16" s="38"/>
    </row>
    <row r="17" s="1" customFormat="1" ht="25" customHeight="1" spans="10:12">
      <c r="J17" s="37"/>
      <c r="K17" s="37"/>
      <c r="L17" s="38"/>
    </row>
    <row r="18" s="1" customFormat="1" ht="25" customHeight="1" spans="10:12">
      <c r="J18" s="37"/>
      <c r="K18" s="37"/>
      <c r="L18" s="38"/>
    </row>
    <row r="19" s="1" customFormat="1" ht="31.25" customHeight="1" spans="10:12">
      <c r="J19" s="37"/>
      <c r="K19" s="37"/>
      <c r="L19" s="38"/>
    </row>
    <row r="20" ht="42" customHeight="1"/>
    <row r="21" ht="52.25" customHeight="1"/>
    <row r="22" ht="27" customHeight="1"/>
    <row r="23" ht="26" customHeight="1"/>
  </sheetData>
  <mergeCells count="25">
    <mergeCell ref="A1:B1"/>
    <mergeCell ref="A2:O2"/>
    <mergeCell ref="A11:F11"/>
    <mergeCell ref="A12:O12"/>
    <mergeCell ref="A13:O13"/>
    <mergeCell ref="A14:E14"/>
    <mergeCell ref="K14:L14"/>
    <mergeCell ref="A15:E15"/>
    <mergeCell ref="K15:L15"/>
    <mergeCell ref="A16:E1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200694444444444" right="0.200694444444444" top="0.314583333333333" bottom="0.200694444444444" header="0" footer="0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Ms.清娴</cp:lastModifiedBy>
  <cp:revision>1</cp:revision>
  <dcterms:created xsi:type="dcterms:W3CDTF">2011-04-27T10:07:00Z</dcterms:created>
  <cp:lastPrinted>2023-09-15T06:23:00Z</cp:lastPrinted>
  <dcterms:modified xsi:type="dcterms:W3CDTF">2024-01-10T08:42:50Z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FBABD94BC4764A288AE2E7B2D89A5C1D_13</vt:lpwstr>
  </property>
</Properties>
</file>