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meilingdeng/Desktop/0422备案价调整/"/>
    </mc:Choice>
  </mc:AlternateContent>
  <xr:revisionPtr revIDLastSave="0" documentId="13_ncr:1_{C948CB00-A801-644D-9BFA-066FAC139B73}" xr6:coauthVersionLast="47" xr6:coauthVersionMax="47" xr10:uidLastSave="{00000000-0000-0000-0000-000000000000}"/>
  <bookViews>
    <workbookView xWindow="8440" yWindow="1720" windowWidth="19820" windowHeight="15840" xr2:uid="{00000000-000D-0000-FFFF-FFFF00000000}"/>
  </bookViews>
  <sheets>
    <sheet name="附件2" sheetId="2" r:id="rId1"/>
  </sheets>
  <definedNames>
    <definedName name="_xlnm._FilterDatabase" localSheetId="0" hidden="1">附件2!$A$5:$P$12</definedName>
    <definedName name="_xlnm.Print_Area" localSheetId="0">附件2!$A$1:$O$12</definedName>
    <definedName name="_xlnm.Print_Titles" localSheetId="0">附件2!$2:$5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L6" i="2"/>
  <c r="L7" i="2" s="1"/>
  <c r="J7" i="2" s="1"/>
  <c r="G7" i="2"/>
  <c r="I7" i="2"/>
  <c r="H7" i="2"/>
  <c r="K7" i="2" l="1"/>
</calcChain>
</file>

<file path=xl/sharedStrings.xml><?xml version="1.0" encoding="utf-8"?>
<sst xmlns="http://schemas.openxmlformats.org/spreadsheetml/2006/main" count="31" uniqueCount="31">
  <si>
    <t>附件2</t>
  </si>
  <si>
    <t>清远市新建商品住房销售价格备案表</t>
  </si>
  <si>
    <t>房地产开发企业名称或中介服务机构名称：清远市中海宏洋房地产开发有限公司</t>
  </si>
  <si>
    <t>项目(楼盘)名称：中海阅湖花园11号楼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</si>
  <si>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</si>
  <si>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</si>
  <si>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</si>
  <si>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</si>
  <si>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</si>
  <si>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</si>
  <si>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</si>
  <si>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</si>
  <si>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</si>
  <si>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</si>
  <si>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</si>
  <si>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</si>
  <si>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</si>
  <si>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</si>
  <si>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</si>
  <si>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11号楼</t>
  </si>
  <si>
    <t>四居室</t>
  </si>
  <si>
    <t>未售</t>
  </si>
  <si>
    <t>1单元1002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</si>
  <si>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</si>
  <si>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</si>
  <si>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</si>
  <si>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</si>
  <si>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</si>
  <si>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</si>
  <si>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</si>
  <si>
    <t xml:space="preserve">   本栋销售住宅共 1 套，销售住宅总建筑面积：142.22 ㎡，套内面积：104.94 ㎡，分摊面积：37.28 ㎡，销售均价：7849.50 元/㎡（建筑面积）、10638.04 元/㎡（套内建筑面积）。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</si>
</sst>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name val="宋体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常规" xfId="0" builtinId="0"/>
    <cellStyle name="常规 10" xfId="1" xr:uid="{00000000-0005-0000-0000-000031000000}"/>
    <cellStyle name="常规 2 10" xfId="2" xr:uid="{00000000-0005-0000-0000-000032000000}"/>
    <cellStyle name="常规 5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G15" sqref="G15"/>
    </sheetView>
  </sheetViews>
  <sheetFormatPr baseColWidth="10" defaultColWidth="9" defaultRowHeight="15"/>
  <cols>
    <col min="1" max="1" width="3.83203125" style="1" customWidth="1"/>
    <col min="2" max="2" width="9.1640625" style="1" customWidth="1"/>
    <col min="3" max="3" width="10.1640625" style="1" customWidth="1"/>
    <col min="4" max="4" width="6.33203125" style="1" customWidth="1"/>
    <col min="5" max="5" width="9.1640625" style="1" customWidth="1"/>
    <col min="6" max="6" width="6.1640625" style="1" customWidth="1"/>
    <col min="7" max="7" width="9.6640625" style="1" customWidth="1"/>
    <col min="8" max="8" width="11.1640625" style="2" customWidth="1"/>
    <col min="9" max="9" width="9.6640625" style="2" customWidth="1"/>
    <col min="10" max="10" width="10.6640625" style="2" customWidth="1"/>
    <col min="11" max="11" width="11.1640625" style="2" customWidth="1"/>
    <col min="12" max="12" width="14.1640625" style="2" customWidth="1"/>
    <col min="13" max="13" width="9.83203125" style="1" customWidth="1"/>
    <col min="14" max="14" width="8.6640625" style="1" customWidth="1"/>
    <col min="15" max="15" width="7.6640625" style="1" customWidth="1"/>
    <col min="16" max="16" width="9" style="3" customWidth="1"/>
    <col min="17" max="17" width="9" style="3"/>
    <col min="18" max="18" width="13" style="3" bestFit="1" customWidth="1"/>
    <col min="19" max="16384" width="9" style="3"/>
  </cols>
  <sheetData>
    <row r="1" spans="1:18" ht="18" customHeight="1">
      <c r="A1" s="33" t="s">
        <v>0</v>
      </c>
      <c r="B1" s="33"/>
    </row>
    <row r="2" spans="1:18" ht="41" customHeight="1">
      <c r="A2" s="34" t="s">
        <v>1</v>
      </c>
      <c r="B2" s="34"/>
      <c r="C2" s="34"/>
      <c r="D2" s="34"/>
      <c r="E2" s="34"/>
      <c r="F2" s="34"/>
      <c r="G2" s="34"/>
      <c r="H2" s="35"/>
      <c r="I2" s="35"/>
      <c r="J2" s="35"/>
      <c r="K2" s="35"/>
      <c r="L2" s="35"/>
      <c r="M2" s="34"/>
      <c r="N2" s="34"/>
      <c r="O2" s="34"/>
    </row>
    <row r="3" spans="1:18" ht="36" customHeight="1">
      <c r="A3" s="4" t="s">
        <v>2</v>
      </c>
      <c r="B3" s="5"/>
      <c r="C3" s="5"/>
      <c r="D3" s="5"/>
      <c r="E3" s="5"/>
      <c r="F3" s="5"/>
      <c r="G3" s="5"/>
      <c r="H3" s="6"/>
      <c r="J3" s="36" t="s">
        <v>3</v>
      </c>
      <c r="K3" s="36"/>
      <c r="L3" s="36"/>
      <c r="M3" s="5"/>
      <c r="N3" s="16"/>
      <c r="O3" s="16"/>
    </row>
    <row r="4" spans="1:18" ht="30" customHeight="1">
      <c r="A4" s="24" t="s">
        <v>4</v>
      </c>
      <c r="B4" s="25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44" t="s">
        <v>11</v>
      </c>
      <c r="I4" s="45" t="s">
        <v>12</v>
      </c>
      <c r="J4" s="44" t="s">
        <v>13</v>
      </c>
      <c r="K4" s="44" t="s">
        <v>14</v>
      </c>
      <c r="L4" s="45" t="s">
        <v>15</v>
      </c>
      <c r="M4" s="26" t="s">
        <v>16</v>
      </c>
      <c r="N4" s="25" t="s">
        <v>17</v>
      </c>
      <c r="O4" s="24" t="s">
        <v>18</v>
      </c>
    </row>
    <row r="5" spans="1:18">
      <c r="A5" s="24"/>
      <c r="B5" s="25"/>
      <c r="C5" s="26"/>
      <c r="D5" s="25"/>
      <c r="E5" s="25"/>
      <c r="F5" s="25"/>
      <c r="G5" s="25"/>
      <c r="H5" s="44"/>
      <c r="I5" s="46"/>
      <c r="J5" s="44"/>
      <c r="K5" s="44"/>
      <c r="L5" s="46"/>
      <c r="M5" s="47"/>
      <c r="N5" s="25"/>
      <c r="O5" s="24"/>
    </row>
    <row r="6" spans="1:18" s="1" customFormat="1" ht="25" customHeight="1">
      <c r="A6" s="7">
        <v>1</v>
      </c>
      <c r="B6" s="8" t="s">
        <v>19</v>
      </c>
      <c r="C6" s="21" t="s">
        <v>22</v>
      </c>
      <c r="D6" s="10">
        <v>10</v>
      </c>
      <c r="E6" s="7" t="s">
        <v>20</v>
      </c>
      <c r="F6" s="7">
        <v>3</v>
      </c>
      <c r="G6" s="7">
        <v>142.22</v>
      </c>
      <c r="H6" s="11">
        <v>37.28</v>
      </c>
      <c r="I6" s="11">
        <v>104.94</v>
      </c>
      <c r="J6" s="17">
        <v>7849.5</v>
      </c>
      <c r="K6" s="17">
        <f>L6/I6</f>
        <v>10638.039736992567</v>
      </c>
      <c r="L6" s="18">
        <f>J6*G6</f>
        <v>1116355.8899999999</v>
      </c>
      <c r="M6" s="17"/>
      <c r="N6" s="9" t="s">
        <v>21</v>
      </c>
      <c r="O6" s="9"/>
      <c r="Q6" s="22"/>
      <c r="R6" s="2"/>
    </row>
    <row r="7" spans="1:18" s="1" customFormat="1" ht="25" customHeight="1">
      <c r="A7" s="37" t="s">
        <v>23</v>
      </c>
      <c r="B7" s="37"/>
      <c r="C7" s="38"/>
      <c r="D7" s="37"/>
      <c r="E7" s="37"/>
      <c r="F7" s="39"/>
      <c r="G7" s="12">
        <f>SUM(G6:G6)</f>
        <v>142.22</v>
      </c>
      <c r="H7" s="12">
        <f>SUM(H6:H6)</f>
        <v>37.28</v>
      </c>
      <c r="I7" s="12">
        <f>SUM(I6:I6)</f>
        <v>104.94</v>
      </c>
      <c r="J7" s="17">
        <f>L7/G7</f>
        <v>7849.4999999999991</v>
      </c>
      <c r="K7" s="17">
        <f>L7/I7</f>
        <v>10638.039736992567</v>
      </c>
      <c r="L7" s="19">
        <f>SUM(L6:L6)</f>
        <v>1116355.8899999999</v>
      </c>
      <c r="M7" s="12"/>
      <c r="N7" s="20"/>
      <c r="O7" s="20"/>
    </row>
    <row r="8" spans="1:18" s="1" customFormat="1" ht="51" customHeight="1">
      <c r="A8" s="40" t="s">
        <v>30</v>
      </c>
      <c r="B8" s="41"/>
      <c r="C8" s="41"/>
      <c r="D8" s="41"/>
      <c r="E8" s="41"/>
      <c r="F8" s="41"/>
      <c r="G8" s="41"/>
      <c r="H8" s="42"/>
      <c r="I8" s="42"/>
      <c r="J8" s="42"/>
      <c r="K8" s="42"/>
      <c r="L8" s="42"/>
      <c r="M8" s="41"/>
      <c r="N8" s="41"/>
      <c r="O8" s="43"/>
    </row>
    <row r="9" spans="1:18" s="1" customFormat="1" ht="66" customHeight="1">
      <c r="A9" s="27" t="s">
        <v>24</v>
      </c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8"/>
      <c r="N9" s="28"/>
      <c r="O9" s="28"/>
    </row>
    <row r="10" spans="1:18" s="1" customFormat="1" ht="25" customHeight="1">
      <c r="A10" s="23" t="s">
        <v>25</v>
      </c>
      <c r="B10" s="23"/>
      <c r="C10" s="23"/>
      <c r="D10" s="23"/>
      <c r="E10" s="23"/>
      <c r="F10" s="14"/>
      <c r="G10" s="14"/>
      <c r="H10" s="15"/>
      <c r="I10" s="15"/>
      <c r="J10" s="15"/>
      <c r="K10" s="30" t="s">
        <v>26</v>
      </c>
      <c r="L10" s="30"/>
      <c r="M10" s="13"/>
      <c r="N10" s="14"/>
      <c r="O10" s="14"/>
    </row>
    <row r="11" spans="1:18" s="1" customFormat="1" ht="25" customHeight="1">
      <c r="A11" s="23" t="s">
        <v>27</v>
      </c>
      <c r="B11" s="23"/>
      <c r="C11" s="23"/>
      <c r="D11" s="23"/>
      <c r="E11" s="23"/>
      <c r="F11" s="14"/>
      <c r="G11" s="14"/>
      <c r="H11" s="15"/>
      <c r="I11" s="15"/>
      <c r="J11" s="15"/>
      <c r="K11" s="31" t="s">
        <v>28</v>
      </c>
      <c r="L11" s="31"/>
      <c r="M11" s="32"/>
      <c r="N11" s="14"/>
      <c r="O11" s="14"/>
    </row>
    <row r="12" spans="1:18" s="1" customFormat="1" ht="25" customHeight="1">
      <c r="A12" s="23" t="s">
        <v>29</v>
      </c>
      <c r="B12" s="23"/>
      <c r="C12" s="23"/>
      <c r="D12" s="23"/>
      <c r="E12" s="23"/>
      <c r="H12" s="2"/>
      <c r="I12" s="2"/>
      <c r="J12" s="2"/>
      <c r="K12" s="2"/>
      <c r="L12" s="2"/>
    </row>
    <row r="13" spans="1:18" s="1" customFormat="1" ht="25" customHeight="1">
      <c r="H13" s="2"/>
      <c r="I13" s="2"/>
      <c r="J13" s="2"/>
      <c r="K13" s="2"/>
      <c r="L13" s="2"/>
    </row>
    <row r="14" spans="1:18" s="1" customFormat="1" ht="25" customHeight="1">
      <c r="H14" s="2"/>
      <c r="I14" s="2"/>
      <c r="J14" s="2"/>
      <c r="K14" s="2"/>
      <c r="L14" s="2"/>
    </row>
    <row r="15" spans="1:18" s="1" customFormat="1" ht="25" customHeight="1">
      <c r="H15" s="2"/>
      <c r="I15" s="2"/>
      <c r="J15" s="2"/>
      <c r="K15" s="2"/>
      <c r="L15" s="2"/>
    </row>
    <row r="16" spans="1:18" s="1" customFormat="1" ht="25" customHeight="1">
      <c r="H16" s="2"/>
      <c r="I16" s="2"/>
      <c r="J16" s="2"/>
      <c r="K16" s="2"/>
      <c r="L16" s="2"/>
    </row>
    <row r="17" spans="8:12" s="1" customFormat="1" ht="25" customHeight="1">
      <c r="H17" s="2"/>
      <c r="I17" s="2"/>
      <c r="J17" s="2"/>
      <c r="K17" s="2"/>
      <c r="L17" s="2"/>
    </row>
    <row r="18" spans="8:12" s="1" customFormat="1" ht="25" customHeight="1">
      <c r="H18" s="2"/>
      <c r="I18" s="2"/>
      <c r="J18" s="2"/>
      <c r="K18" s="2"/>
      <c r="L18" s="2"/>
    </row>
    <row r="19" spans="8:12" s="1" customFormat="1" ht="25" customHeight="1">
      <c r="H19" s="2"/>
      <c r="I19" s="2"/>
      <c r="J19" s="2"/>
      <c r="K19" s="2"/>
      <c r="L19" s="2"/>
    </row>
    <row r="20" spans="8:12" s="1" customFormat="1" ht="25" customHeight="1">
      <c r="H20" s="2"/>
      <c r="I20" s="2"/>
      <c r="J20" s="2"/>
      <c r="K20" s="2"/>
      <c r="L20" s="2"/>
    </row>
    <row r="21" spans="8:12" s="1" customFormat="1" ht="31.25" customHeight="1">
      <c r="H21" s="2"/>
      <c r="I21" s="2"/>
      <c r="J21" s="2"/>
      <c r="K21" s="2"/>
      <c r="L21" s="2"/>
    </row>
    <row r="22" spans="8:12" ht="42" customHeight="1"/>
    <row r="23" spans="8:12" ht="52.25" customHeight="1"/>
    <row r="24" spans="8:12" ht="27" customHeight="1"/>
    <row r="25" spans="8:12" ht="26" customHeight="1"/>
  </sheetData>
  <mergeCells count="26">
    <mergeCell ref="A1:B1"/>
    <mergeCell ref="A2:O2"/>
    <mergeCell ref="J3:L3"/>
    <mergeCell ref="A7:F7"/>
    <mergeCell ref="A8:O8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2:E12"/>
    <mergeCell ref="A4:A5"/>
    <mergeCell ref="B4:B5"/>
    <mergeCell ref="C4:C5"/>
    <mergeCell ref="D4:D5"/>
    <mergeCell ref="E4:E5"/>
    <mergeCell ref="A9:O9"/>
    <mergeCell ref="A10:E10"/>
    <mergeCell ref="K10:L10"/>
    <mergeCell ref="A11:E11"/>
    <mergeCell ref="K11:M11"/>
  </mergeCells>
  <phoneticPr fontId="10" type="noConversion"/>
  <printOptions horizontalCentered="1"/>
  <pageMargins left="0.31458333333333299" right="0.31458333333333299" top="0.31458333333333299" bottom="0.31458333333333299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美玲 邓</cp:lastModifiedBy>
  <cp:revision>1</cp:revision>
  <cp:lastPrinted>2022-08-08T06:36:00Z</cp:lastPrinted>
  <dcterms:created xsi:type="dcterms:W3CDTF">2011-04-26T02:07:00Z</dcterms:created>
  <dcterms:modified xsi:type="dcterms:W3CDTF">2024-04-23T10:25:41Z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1033FB56CA524544A0268A439D68CD9A</vt:lpwstr>
  </property>
</Properties>
</file>