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栋" sheetId="3" r:id="rId1"/>
  </sheets>
  <definedNames>
    <definedName name="_xlnm._FilterDatabase" localSheetId="0" hidden="1">'2栋'!$A$5:$O$14</definedName>
  </definedNames>
  <calcPr calcId="144525" concurrentCalc="0"/>
</workbook>
</file>

<file path=xl/sharedStrings.xml><?xml version="1.0" encoding="utf-8"?>
<sst xmlns="http://schemas.openxmlformats.org/spreadsheetml/2006/main" count="47" uniqueCount="34">
  <si>
    <t>附件2</t>
  </si>
  <si>
    <t>清远市新建商品住房销售价格备案表</t>
  </si>
  <si>
    <t>房地产开发企业名称：清远市清新区新达房地产开发有限公司</t>
  </si>
  <si>
    <t>项目(楼盘)名称：新都花园</t>
  </si>
  <si>
    <t>2#楼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</si>
  <si>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</si>
  <si>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</si>
  <si>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</si>
  <si>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</si>
  <si>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</si>
  <si>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</si>
  <si>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</si>
  <si>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</si>
  <si>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</si>
  <si>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</si>
  <si>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</si>
  <si>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</si>
  <si>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</si>
  <si>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</si>
  <si>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</si>
  <si>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4F</t>
  </si>
  <si>
    <t>3房2厅2卫</t>
  </si>
  <si>
    <t>待售</t>
  </si>
  <si>
    <t>毛坯</t>
  </si>
  <si>
    <t>8F</t>
  </si>
  <si>
    <t>本楼栋总面积/均价</t>
  </si>
  <si>
    <t>本栋销售住宅共 3套，销售住宅总建筑面积：335.04㎡，套内面积：269.88㎡，分摊面积：65.16 ㎡，销售均价：5880.81元/㎡（建筑面积）、7300.67元/㎡（套内建筑面积）。</t>
  </si>
  <si>
    <t xml:space="preserve"> 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</si>
  <si>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</si>
  <si>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备案机关：清远市清新区发展和改革局</t>
  </si>
  <si>
    <t>企业物价员：王肖</t>
  </si>
  <si>
    <t>价格举报投诉电话：12345</t>
  </si>
  <si>
    <r>
      <rPr>
        <sz val="10"/>
        <rFont val="宋体"/>
        <charset val="134"/>
      </rPr>
      <t>企业投诉电话：5</t>
    </r>
    <r>
      <rPr>
        <sz val="10"/>
        <rFont val="宋体"/>
        <charset val="134"/>
      </rPr>
      <t>389389</t>
    </r>
  </si>
  <si>
    <t>本表一式两份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</si>
</sst>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1"/>
      <name val="宋体"/>
      <charset val="134"/>
    </font>
    <font>
      <sz val="10"/>
      <color indexed="8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u/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20" borderId="1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5" borderId="14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31" borderId="15" applyNumberFormat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22" fillId="31" borderId="13" applyNumberFormat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>
      <alignment vertical="center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77" fontId="3" fillId="0" borderId="0" xfId="0" applyNumberFormat="1" applyFont="1" applyAlignment="1">
      <alignment vertical="center"/>
    </xf>
    <xf numFmtId="0" fontId="6" fillId="0" borderId="0" xfId="0" applyFont="1">
      <alignment vertical="center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7" fontId="5" fillId="0" borderId="2" xfId="0" applyNumberFormat="1" applyFont="1" applyBorder="1">
      <alignment vertical="center"/>
    </xf>
    <xf numFmtId="177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3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top" wrapText="1"/>
    </xf>
    <xf numFmtId="0" fontId="0" fillId="0" borderId="0" xfId="0" applyFont="1">
      <alignment vertical="center"/>
    </xf>
    <xf numFmtId="177" fontId="3" fillId="0" borderId="0" xfId="0" applyNumberFormat="1" applyFont="1" applyAlignment="1">
      <alignment horizontal="left" vertical="center" wrapText="1"/>
    </xf>
    <xf numFmtId="177" fontId="3" fillId="0" borderId="0" xfId="0" applyNumberFormat="1" applyFont="1" applyAlignment="1">
      <alignment vertical="center" wrapText="1"/>
    </xf>
    <xf numFmtId="177" fontId="0" fillId="0" borderId="0" xfId="0" applyNumberFormat="1" applyAlignment="1">
      <alignment horizontal="center" vertical="center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20% - 着色 5" xfId="20"/>
    <cellStyle name="着色 1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强调文字颜色 5" xfId="53" builtinId="47"/>
    <cellStyle name="20% - 着色 2" xfId="54"/>
    <cellStyle name="60% - 强调文字颜色 5" xfId="55" builtinId="48"/>
    <cellStyle name="强调文字颜色 6" xfId="56" builtinId="49"/>
    <cellStyle name="40% - 强调文字颜色 6" xfId="57" builtinId="51"/>
    <cellStyle name="20% - 着色 3" xfId="58"/>
    <cellStyle name="60% - 强调文字颜色 6" xfId="59" builtinId="52"/>
    <cellStyle name="40% - 着色 1" xfId="60"/>
    <cellStyle name="20% - 着色 4" xfId="61"/>
    <cellStyle name="20% - 着色 6" xfId="62"/>
    <cellStyle name="着色 2" xfId="63"/>
    <cellStyle name="40% - 着色 2" xfId="64"/>
    <cellStyle name="40% - 着色 6" xfId="65"/>
    <cellStyle name="60% - 着色 3" xfId="66"/>
    <cellStyle name="60% - 着色 4" xfId="67"/>
    <cellStyle name="60% - 着色 5" xfId="68"/>
    <cellStyle name="60% - 着色 6" xfId="69"/>
    <cellStyle name="着色 3" xfId="70"/>
    <cellStyle name="着色 4" xfId="71"/>
    <cellStyle name="着色 6" xfId="72"/>
    <cellStyle name="常规 3 2" xfId="73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zoomScale="90" zoomScaleNormal="90" workbookViewId="0">
      <pane xSplit="15" ySplit="5" topLeftCell="P6" activePane="bottomRight" state="frozen"/>
      <selection/>
      <selection pane="topRight"/>
      <selection pane="bottomLeft"/>
      <selection pane="bottomRight" activeCell="Q14" sqref="Q14"/>
    </sheetView>
  </sheetViews>
  <sheetFormatPr defaultColWidth="9" defaultRowHeight="14.25"/>
  <cols>
    <col min="1" max="1" width="3.875" customWidth="1"/>
    <col min="2" max="3" width="7.875" customWidth="1"/>
    <col min="4" max="4" width="6.375" customWidth="1"/>
    <col min="5" max="5" width="9.875" customWidth="1"/>
    <col min="6" max="6" width="6.125" customWidth="1"/>
    <col min="7" max="7" width="9.625" customWidth="1"/>
    <col min="8" max="8" width="9.375"/>
    <col min="9" max="9" width="9.625" style="2" customWidth="1"/>
    <col min="10" max="10" width="10.625" style="2" customWidth="1"/>
    <col min="11" max="12" width="11.125" style="2" customWidth="1"/>
    <col min="13" max="13" width="11.125" customWidth="1"/>
    <col min="14" max="14" width="8.75" customWidth="1"/>
    <col min="15" max="15" width="7.625" customWidth="1"/>
    <col min="16" max="16" width="12.625"/>
  </cols>
  <sheetData>
    <row r="1" ht="18" customHeight="1" spans="1:2">
      <c r="A1" s="3" t="s">
        <v>0</v>
      </c>
      <c r="B1" s="3"/>
    </row>
    <row r="2" ht="36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6" customHeight="1" spans="1:15">
      <c r="A3" s="5" t="s">
        <v>2</v>
      </c>
      <c r="B3" s="5"/>
      <c r="C3" s="5"/>
      <c r="D3" s="5"/>
      <c r="E3" s="6"/>
      <c r="F3" s="5"/>
      <c r="G3" s="5"/>
      <c r="H3" s="7"/>
      <c r="I3" s="23" t="s">
        <v>3</v>
      </c>
      <c r="K3" s="2" t="s">
        <v>4</v>
      </c>
      <c r="M3" s="7"/>
      <c r="N3" s="24"/>
      <c r="O3" s="24"/>
    </row>
    <row r="4" ht="30" customHeight="1" spans="1:15">
      <c r="A4" s="8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25" t="s">
        <v>13</v>
      </c>
      <c r="J4" s="26" t="s">
        <v>14</v>
      </c>
      <c r="K4" s="26" t="s">
        <v>15</v>
      </c>
      <c r="L4" s="25" t="s">
        <v>16</v>
      </c>
      <c r="M4" s="27" t="s">
        <v>17</v>
      </c>
      <c r="N4" s="9" t="s">
        <v>18</v>
      </c>
      <c r="O4" s="8" t="s">
        <v>19</v>
      </c>
    </row>
    <row r="5" spans="1:15">
      <c r="A5" s="8"/>
      <c r="B5" s="9"/>
      <c r="C5" s="9"/>
      <c r="D5" s="9"/>
      <c r="E5" s="9"/>
      <c r="F5" s="9"/>
      <c r="G5" s="9"/>
      <c r="H5" s="9"/>
      <c r="I5" s="28"/>
      <c r="J5" s="26"/>
      <c r="K5" s="26"/>
      <c r="L5" s="28"/>
      <c r="M5" s="29"/>
      <c r="N5" s="9"/>
      <c r="O5" s="8"/>
    </row>
    <row r="6" s="1" customFormat="1" ht="22.5" customHeight="1" spans="1:15">
      <c r="A6" s="10">
        <v>1</v>
      </c>
      <c r="B6" s="10" t="s">
        <v>4</v>
      </c>
      <c r="C6" s="10">
        <v>401</v>
      </c>
      <c r="D6" s="10" t="s">
        <v>20</v>
      </c>
      <c r="E6" s="10" t="s">
        <v>21</v>
      </c>
      <c r="F6" s="10">
        <v>3</v>
      </c>
      <c r="G6" s="11">
        <v>111.68</v>
      </c>
      <c r="H6" s="12">
        <v>21.72</v>
      </c>
      <c r="I6" s="30">
        <v>89.96</v>
      </c>
      <c r="J6" s="31">
        <v>5845.81558689024</v>
      </c>
      <c r="K6" s="31">
        <f>L6/I6</f>
        <v>7257.23304517455</v>
      </c>
      <c r="L6" s="31">
        <f>J6*G6</f>
        <v>652860.684743903</v>
      </c>
      <c r="M6" s="11"/>
      <c r="N6" s="32" t="s">
        <v>22</v>
      </c>
      <c r="O6" s="32" t="s">
        <v>23</v>
      </c>
    </row>
    <row r="7" s="1" customFormat="1" ht="22.5" customHeight="1" spans="1:15">
      <c r="A7" s="10">
        <v>2</v>
      </c>
      <c r="B7" s="10" t="s">
        <v>4</v>
      </c>
      <c r="C7" s="10">
        <v>404</v>
      </c>
      <c r="D7" s="10" t="s">
        <v>20</v>
      </c>
      <c r="E7" s="10" t="s">
        <v>21</v>
      </c>
      <c r="F7" s="10">
        <v>3</v>
      </c>
      <c r="G7" s="11">
        <v>111.68</v>
      </c>
      <c r="H7" s="12">
        <v>21.72</v>
      </c>
      <c r="I7" s="30">
        <v>89.96</v>
      </c>
      <c r="J7" s="31">
        <v>5845.81558689024</v>
      </c>
      <c r="K7" s="31">
        <f>L7/I7</f>
        <v>7257.23304517455</v>
      </c>
      <c r="L7" s="31">
        <f>G7*J7</f>
        <v>652860.684743903</v>
      </c>
      <c r="M7" s="11"/>
      <c r="N7" s="32" t="s">
        <v>22</v>
      </c>
      <c r="O7" s="32" t="s">
        <v>23</v>
      </c>
    </row>
    <row r="8" s="1" customFormat="1" ht="22.5" customHeight="1" spans="1:15">
      <c r="A8" s="10">
        <v>3</v>
      </c>
      <c r="B8" s="10" t="s">
        <v>4</v>
      </c>
      <c r="C8" s="10">
        <v>804</v>
      </c>
      <c r="D8" s="10" t="s">
        <v>24</v>
      </c>
      <c r="E8" s="10" t="s">
        <v>21</v>
      </c>
      <c r="F8" s="10">
        <v>3</v>
      </c>
      <c r="G8" s="11">
        <v>111.68</v>
      </c>
      <c r="H8" s="12">
        <v>21.72</v>
      </c>
      <c r="I8" s="30">
        <v>89.96</v>
      </c>
      <c r="J8" s="31">
        <v>5950.78551829268</v>
      </c>
      <c r="K8" s="31">
        <f>L8/I8</f>
        <v>7387.54698402542</v>
      </c>
      <c r="L8" s="31">
        <f>G8*J8</f>
        <v>664583.726682926</v>
      </c>
      <c r="M8" s="11"/>
      <c r="N8" s="32" t="s">
        <v>22</v>
      </c>
      <c r="O8" s="32" t="s">
        <v>23</v>
      </c>
    </row>
    <row r="9" ht="22.5" customHeight="1" spans="1:16">
      <c r="A9" s="13" t="s">
        <v>25</v>
      </c>
      <c r="B9" s="13"/>
      <c r="C9" s="13"/>
      <c r="D9" s="13"/>
      <c r="E9" s="13"/>
      <c r="F9" s="14"/>
      <c r="G9" s="15">
        <f>SUM(G6:G8)</f>
        <v>335.04</v>
      </c>
      <c r="H9" s="16">
        <f>SUM(H6:H8)</f>
        <v>65.16</v>
      </c>
      <c r="I9" s="33">
        <f>SUM(I6:I8)</f>
        <v>269.88</v>
      </c>
      <c r="J9" s="34">
        <f>L9/G9</f>
        <v>5880.80556402439</v>
      </c>
      <c r="K9" s="31">
        <f>L9/I9</f>
        <v>7300.67102479151</v>
      </c>
      <c r="L9" s="31">
        <f>SUM(L6:L8)</f>
        <v>1970305.09617073</v>
      </c>
      <c r="M9" s="15"/>
      <c r="N9" s="32" t="s">
        <v>22</v>
      </c>
      <c r="O9" s="32" t="s">
        <v>23</v>
      </c>
      <c r="P9" s="1"/>
    </row>
    <row r="10" ht="36.95" customHeight="1" spans="1:16">
      <c r="A10" s="17" t="s">
        <v>26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35"/>
      <c r="P10" s="36" t="s">
        <v>27</v>
      </c>
    </row>
    <row r="11" ht="78" customHeight="1" spans="1:15">
      <c r="A11" s="19" t="s">
        <v>28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ht="24" customHeight="1" spans="1:14">
      <c r="A12" s="20" t="s">
        <v>29</v>
      </c>
      <c r="B12" s="20"/>
      <c r="C12" s="20"/>
      <c r="D12" s="20"/>
      <c r="E12" s="20"/>
      <c r="F12" s="20"/>
      <c r="G12" s="20"/>
      <c r="H12" s="21" t="s">
        <v>27</v>
      </c>
      <c r="I12" s="37"/>
      <c r="J12" s="37"/>
      <c r="K12" s="37" t="s">
        <v>30</v>
      </c>
      <c r="L12" s="37"/>
      <c r="M12" s="22"/>
      <c r="N12" s="22"/>
    </row>
    <row r="13" ht="27.75" customHeight="1" spans="1:14">
      <c r="A13" s="20" t="s">
        <v>31</v>
      </c>
      <c r="B13" s="20"/>
      <c r="C13" s="20"/>
      <c r="D13" s="20"/>
      <c r="E13" s="20"/>
      <c r="F13" s="22"/>
      <c r="G13" s="22"/>
      <c r="H13" s="22"/>
      <c r="I13" s="38"/>
      <c r="J13" s="38"/>
      <c r="K13" s="37" t="s">
        <v>32</v>
      </c>
      <c r="L13" s="37"/>
      <c r="M13" s="22"/>
      <c r="N13" s="22"/>
    </row>
    <row r="14" ht="22.5" customHeight="1" spans="1:14">
      <c r="A14" s="20" t="s">
        <v>33</v>
      </c>
      <c r="B14" s="20"/>
      <c r="C14" s="20"/>
      <c r="D14" s="20"/>
      <c r="E14" s="20"/>
      <c r="F14" s="1"/>
      <c r="G14" s="1"/>
      <c r="H14" s="1"/>
      <c r="I14" s="39"/>
      <c r="J14" s="39"/>
      <c r="K14" s="39"/>
      <c r="L14" s="39"/>
      <c r="M14" s="1"/>
      <c r="N14" s="1"/>
    </row>
    <row r="15" spans="1:15">
      <c r="A15" s="1"/>
      <c r="B15" s="1"/>
      <c r="C15" s="1"/>
      <c r="D15" s="1"/>
      <c r="E15" s="1"/>
      <c r="F15" s="1"/>
      <c r="G15" s="1"/>
      <c r="H15" s="1"/>
      <c r="I15" s="39"/>
      <c r="J15" s="39"/>
      <c r="K15" s="39"/>
      <c r="L15" s="39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39"/>
      <c r="J16" s="39"/>
      <c r="K16" s="39"/>
      <c r="L16" s="39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39"/>
      <c r="J17" s="39"/>
      <c r="K17" s="39"/>
      <c r="L17" s="39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39"/>
      <c r="J18" s="39"/>
      <c r="K18" s="39"/>
      <c r="L18" s="39"/>
      <c r="M18" s="1"/>
      <c r="N18" s="1"/>
      <c r="O18" s="1"/>
    </row>
    <row r="19" spans="1:15">
      <c r="A19" s="1"/>
      <c r="B19" s="1"/>
      <c r="C19" s="1"/>
      <c r="D19" s="1"/>
      <c r="E19" s="1"/>
      <c r="F19" s="1"/>
      <c r="G19" s="1"/>
      <c r="H19" s="1"/>
      <c r="I19" s="39"/>
      <c r="J19" s="39"/>
      <c r="K19" s="39"/>
      <c r="L19" s="39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39"/>
      <c r="J20" s="39"/>
      <c r="K20" s="39"/>
      <c r="L20" s="39"/>
      <c r="M20" s="1"/>
      <c r="N20" s="1"/>
      <c r="O20" s="1"/>
    </row>
    <row r="21" spans="1:15">
      <c r="A21" s="1"/>
      <c r="B21" s="1"/>
      <c r="C21" s="1"/>
      <c r="D21" s="1"/>
      <c r="E21" s="1"/>
      <c r="F21" s="1"/>
      <c r="G21" s="1"/>
      <c r="H21" s="1"/>
      <c r="I21" s="39"/>
      <c r="J21" s="39"/>
      <c r="K21" s="39"/>
      <c r="L21" s="39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39"/>
      <c r="J22" s="39"/>
      <c r="K22" s="39"/>
      <c r="L22" s="39"/>
      <c r="M22" s="1"/>
      <c r="N22" s="1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39"/>
      <c r="J23" s="39"/>
      <c r="K23" s="39"/>
      <c r="L23" s="39"/>
      <c r="M23" s="1"/>
      <c r="N23" s="1"/>
      <c r="O23" s="1"/>
    </row>
  </sheetData>
  <autoFilter ref="A5:O14">
    <extLst/>
  </autoFilter>
  <mergeCells count="25">
    <mergeCell ref="A1:B1"/>
    <mergeCell ref="A2:O2"/>
    <mergeCell ref="A9:F9"/>
    <mergeCell ref="A10:O10"/>
    <mergeCell ref="A11:O11"/>
    <mergeCell ref="A12:E12"/>
    <mergeCell ref="K12:L12"/>
    <mergeCell ref="A13:E13"/>
    <mergeCell ref="K13:L13"/>
    <mergeCell ref="A14:E1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369444444444444" right="0.179861111111111" top="0.979861111111111" bottom="0.979861111111111" header="0.509722222222222" footer="0.509722222222222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cp:revision>1</cp:revision>
  <dcterms:created xsi:type="dcterms:W3CDTF">2011-04-26T18:07:00Z</dcterms:created>
  <cp:lastPrinted>2019-12-26T04:26:00Z</cp:lastPrinted>
  <dcterms:modified xsi:type="dcterms:W3CDTF">2025-03-27T08:18:52Z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KSOReadingLayout">
    <vt:bool>true</vt:bool>
  </property>
  <property fmtid="{D5CDD505-2E9C-101B-9397-08002B2CF9AE}" pid="4" name="ICV">
    <vt:lpwstr>942C6BB562014FF3BA803CDE7D4A5903_13</vt:lpwstr>
  </property>
</Properties>
</file>