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65"/>
  </bookViews>
  <sheets>
    <sheet name="Sheet1" sheetId="1" r:id="rId1"/>
    <sheet name="Sheet2" sheetId="2" r:id="rId2"/>
  </sheets>
  <definedNames>
    <definedName name="_xlnm._FilterDatabase" localSheetId="0" hidden="1">Sheet1!$A$3:$K$17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E3" authorId="0">
      <text>
        <r>
          <rPr>
            <sz val="9"/>
            <rFont val="宋体"/>
            <charset val="134"/>
          </rPr>
          <t>admin:
填写到行政村或XX路一级</t>
        </r>
      </text>
    </comment>
  </commentList>
</comments>
</file>

<file path=xl/sharedStrings.xml><?xml version="1.0" encoding="utf-8"?>
<sst xmlns="http://schemas.openxmlformats.org/spreadsheetml/2006/main" count="90" uniqueCount="63">
  <si>
    <t>清新区2021年5月批准发放创业担保贷款公示</t>
  </si>
  <si>
    <t>序号</t>
  </si>
  <si>
    <t>申请人（法定代表人）姓名</t>
  </si>
  <si>
    <t>人员类别</t>
  </si>
  <si>
    <t>企业名称</t>
  </si>
  <si>
    <t>企业地址</t>
  </si>
  <si>
    <t>贷款银行</t>
  </si>
  <si>
    <t>批准贷款金额（万元）</t>
  </si>
  <si>
    <t>贷款用途</t>
  </si>
  <si>
    <t>贷款利率（%）</t>
  </si>
  <si>
    <t>贷款期限（月）</t>
  </si>
  <si>
    <t>贴息比例（%）</t>
  </si>
  <si>
    <t>胡卓辉</t>
  </si>
  <si>
    <t>3.1农民</t>
  </si>
  <si>
    <t>清远市清新区三坑镇卓辉水产养殖场</t>
  </si>
  <si>
    <t>清远市清新区三坑镇白米铺村委会大围村小组（门口田）</t>
  </si>
  <si>
    <t>中国邮政储蓄银行</t>
  </si>
  <si>
    <t>购买鱼仔</t>
  </si>
  <si>
    <t>朱永航</t>
  </si>
  <si>
    <t>清远市清新区三坑镇天天鲜蔬店</t>
  </si>
  <si>
    <t>清远市清新区三坑镇矮车路1号颐景新村2号楼</t>
  </si>
  <si>
    <t>进货</t>
  </si>
  <si>
    <t>张飞洪</t>
  </si>
  <si>
    <t>清远市清新区山塘镇飞洪养殖场</t>
  </si>
  <si>
    <t>清远市清新区山塘镇金亭村民委员会苏围村民小组凌角湾（地名）</t>
  </si>
  <si>
    <t>购买饲料</t>
  </si>
  <si>
    <t>陈金寿</t>
  </si>
  <si>
    <t>1.1退役军人</t>
  </si>
  <si>
    <t>清远市清新区太和镇尚大不锈钢门加工厂</t>
  </si>
  <si>
    <t>清远市清新区太和镇飞水村委会13村小组（清四公路旁）</t>
  </si>
  <si>
    <t>购进原材料</t>
  </si>
  <si>
    <t>梁志强</t>
  </si>
  <si>
    <t>清远市清新区禾云镇梁记美食店</t>
  </si>
  <si>
    <t>清远市清新区禾云镇沙河康寿街140号一、二楼</t>
  </si>
  <si>
    <t>店面装修、购买设备</t>
  </si>
  <si>
    <t>欧广华</t>
  </si>
  <si>
    <t>清远市清新区三坑镇汝顺养殖场</t>
  </si>
  <si>
    <t>清远市清新区三坑镇湴崀村委会先锋村（大塘马村面前段）</t>
  </si>
  <si>
    <t>谭文锋</t>
  </si>
  <si>
    <t>清远市清新区禾云镇锋记农庄</t>
  </si>
  <si>
    <t>清远市清新区禾云镇六田村委会蕉坑村7队33号首层</t>
  </si>
  <si>
    <t>对农庄进行改造、扩大场地</t>
  </si>
  <si>
    <t>黄灶贤</t>
  </si>
  <si>
    <t>清远市清新区三坑镇缘味阁糖水店</t>
  </si>
  <si>
    <t>清远市清新区三坑镇东风街（室内经营）</t>
  </si>
  <si>
    <t>扩大经营</t>
  </si>
  <si>
    <t>郑中烨</t>
  </si>
  <si>
    <t>清远市清新区浸潭镇顺烨运输服务部</t>
  </si>
  <si>
    <t>清远市清新区浸潭镇大湾岗村委会48号</t>
  </si>
  <si>
    <t>用于车辆日维护</t>
  </si>
  <si>
    <t>马美玲</t>
  </si>
  <si>
    <t>清远市清新区太和镇鸿胜建材店</t>
  </si>
  <si>
    <t>清远市清新区太和镇环城中路23号御景豪庭G幢首层106商铺</t>
  </si>
  <si>
    <t>开分店，购买建材</t>
  </si>
  <si>
    <t>薛剑军</t>
  </si>
  <si>
    <t>清远市清新区山塘镇军记水产养殖场</t>
  </si>
  <si>
    <t>清远市清新区山塘镇马安村委会灶埗村大元塘（土名）</t>
  </si>
  <si>
    <t>莫桂生</t>
  </si>
  <si>
    <t>清远市清新区山塘镇莫桂生水产养殖场</t>
  </si>
  <si>
    <t>清远市清新区山塘镇低地村委会上湾村小组连塘仔（土名）</t>
  </si>
  <si>
    <t>王绣清</t>
  </si>
  <si>
    <t xml:space="preserve">清远市清新区三镇王绣清水产养殖场 </t>
  </si>
  <si>
    <t>清远市清新区三坑镇雅文村委会城岗村东边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</si>
</sst>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indexed="63"/>
      <name val="宋体"/>
      <family val="2"/>
      <charset val="0"/>
    </font>
    <font>
      <sz val="11"/>
      <color indexed="63"/>
      <name val="Andale WT"/>
      <family val="2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2" borderId="0" xfId="0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M12" sqref="M12"/>
    </sheetView>
  </sheetViews>
  <sheetFormatPr defaultColWidth="9" defaultRowHeight="21" customHeight="1"/>
  <cols>
    <col min="1" max="1" width="3.5" style="2" customWidth="1"/>
    <col min="2" max="2" width="7.875" customWidth="1"/>
    <col min="4" max="4" width="23.25" customWidth="1"/>
    <col min="5" max="5" width="30" customWidth="1"/>
    <col min="6" max="6" width="11.125" customWidth="1"/>
    <col min="7" max="7" width="7.625" customWidth="1"/>
    <col min="8" max="8" width="12" customWidth="1"/>
    <col min="9" max="9" width="9" style="3"/>
    <col min="11" max="11" width="9" style="3"/>
  </cols>
  <sheetData>
    <row r="1" ht="48" customHeight="1" spans="1:11">
      <c r="A1" s="4" t="s">
        <v>0</v>
      </c>
      <c r="B1" s="4"/>
      <c r="C1" s="4"/>
      <c r="D1" s="4"/>
      <c r="E1" s="4"/>
      <c r="F1" s="4"/>
      <c r="G1" s="4"/>
      <c r="H1" s="4"/>
      <c r="I1" s="13"/>
      <c r="J1" s="4"/>
      <c r="K1" s="13"/>
    </row>
    <row r="2" ht="16" customHeight="1"/>
    <row r="3" s="1" customFormat="1" ht="52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4" t="s">
        <v>9</v>
      </c>
      <c r="J3" s="5" t="s">
        <v>10</v>
      </c>
      <c r="K3" s="14" t="s">
        <v>11</v>
      </c>
    </row>
    <row r="4" ht="39" customHeight="1" spans="1:11">
      <c r="A4" s="6">
        <v>1</v>
      </c>
      <c r="B4" s="7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8">
        <v>15</v>
      </c>
      <c r="H4" s="6" t="s">
        <v>17</v>
      </c>
      <c r="I4" s="15">
        <v>4.35</v>
      </c>
      <c r="J4" s="6">
        <v>36</v>
      </c>
      <c r="K4" s="16">
        <f>I4-3.85+1.5</f>
        <v>2</v>
      </c>
    </row>
    <row r="5" ht="30" customHeight="1" spans="1:11">
      <c r="A5" s="6">
        <v>2</v>
      </c>
      <c r="B5" s="7" t="s">
        <v>18</v>
      </c>
      <c r="C5" s="6" t="s">
        <v>13</v>
      </c>
      <c r="D5" s="6" t="s">
        <v>19</v>
      </c>
      <c r="E5" s="6" t="s">
        <v>20</v>
      </c>
      <c r="F5" s="6" t="s">
        <v>16</v>
      </c>
      <c r="G5" s="8">
        <v>20</v>
      </c>
      <c r="H5" s="6" t="s">
        <v>21</v>
      </c>
      <c r="I5" s="15">
        <v>4.35</v>
      </c>
      <c r="J5" s="6">
        <v>36</v>
      </c>
      <c r="K5" s="16">
        <f t="shared" ref="K5:K23" si="0">I5-3.85+1.5</f>
        <v>2</v>
      </c>
    </row>
    <row r="6" ht="36" customHeight="1" spans="1:11">
      <c r="A6" s="6">
        <v>3</v>
      </c>
      <c r="B6" s="7" t="s">
        <v>22</v>
      </c>
      <c r="C6" s="6" t="s">
        <v>13</v>
      </c>
      <c r="D6" s="6" t="s">
        <v>23</v>
      </c>
      <c r="E6" s="6" t="s">
        <v>24</v>
      </c>
      <c r="F6" s="6" t="s">
        <v>16</v>
      </c>
      <c r="G6" s="8">
        <v>10</v>
      </c>
      <c r="H6" s="6" t="s">
        <v>25</v>
      </c>
      <c r="I6" s="15">
        <v>4.35</v>
      </c>
      <c r="J6" s="6">
        <v>36</v>
      </c>
      <c r="K6" s="16">
        <f t="shared" si="0"/>
        <v>2</v>
      </c>
    </row>
    <row r="7" ht="38" customHeight="1" spans="1:11">
      <c r="A7" s="6">
        <v>4</v>
      </c>
      <c r="B7" s="7" t="s">
        <v>26</v>
      </c>
      <c r="C7" s="6" t="s">
        <v>27</v>
      </c>
      <c r="D7" s="6" t="s">
        <v>28</v>
      </c>
      <c r="E7" s="6" t="s">
        <v>29</v>
      </c>
      <c r="F7" s="6" t="s">
        <v>16</v>
      </c>
      <c r="G7" s="8">
        <v>30</v>
      </c>
      <c r="H7" s="6" t="s">
        <v>30</v>
      </c>
      <c r="I7" s="15">
        <v>4.35</v>
      </c>
      <c r="J7" s="6">
        <v>36</v>
      </c>
      <c r="K7" s="16">
        <f t="shared" si="0"/>
        <v>2</v>
      </c>
    </row>
    <row r="8" ht="33" customHeight="1" spans="1:11">
      <c r="A8" s="6">
        <v>5</v>
      </c>
      <c r="B8" s="7" t="s">
        <v>31</v>
      </c>
      <c r="C8" s="6" t="s">
        <v>13</v>
      </c>
      <c r="D8" s="6" t="s">
        <v>32</v>
      </c>
      <c r="E8" s="6" t="s">
        <v>33</v>
      </c>
      <c r="F8" s="6" t="s">
        <v>16</v>
      </c>
      <c r="G8" s="8">
        <v>15</v>
      </c>
      <c r="H8" s="6" t="s">
        <v>34</v>
      </c>
      <c r="I8" s="15">
        <v>4.35</v>
      </c>
      <c r="J8" s="6">
        <v>36</v>
      </c>
      <c r="K8" s="16">
        <f t="shared" si="0"/>
        <v>2</v>
      </c>
    </row>
    <row r="9" ht="33" customHeight="1" spans="1:11">
      <c r="A9" s="6">
        <v>6</v>
      </c>
      <c r="B9" s="7" t="s">
        <v>35</v>
      </c>
      <c r="C9" s="6" t="s">
        <v>13</v>
      </c>
      <c r="D9" s="6" t="s">
        <v>36</v>
      </c>
      <c r="E9" s="6" t="s">
        <v>37</v>
      </c>
      <c r="F9" s="6" t="s">
        <v>16</v>
      </c>
      <c r="G9" s="8">
        <v>15</v>
      </c>
      <c r="H9" s="6" t="s">
        <v>17</v>
      </c>
      <c r="I9" s="15">
        <v>4.35</v>
      </c>
      <c r="J9" s="6">
        <v>36</v>
      </c>
      <c r="K9" s="16">
        <f t="shared" si="0"/>
        <v>2</v>
      </c>
    </row>
    <row r="10" ht="33" customHeight="1" spans="1:11">
      <c r="A10" s="6">
        <v>7</v>
      </c>
      <c r="B10" s="7" t="s">
        <v>38</v>
      </c>
      <c r="C10" s="6" t="s">
        <v>13</v>
      </c>
      <c r="D10" s="6" t="s">
        <v>39</v>
      </c>
      <c r="E10" s="6" t="s">
        <v>40</v>
      </c>
      <c r="F10" s="6" t="s">
        <v>16</v>
      </c>
      <c r="G10" s="8">
        <v>30</v>
      </c>
      <c r="H10" s="6" t="s">
        <v>41</v>
      </c>
      <c r="I10" s="15">
        <v>4.35</v>
      </c>
      <c r="J10" s="6">
        <v>36</v>
      </c>
      <c r="K10" s="16">
        <f t="shared" si="0"/>
        <v>2</v>
      </c>
    </row>
    <row r="11" ht="36" customHeight="1" spans="1:11">
      <c r="A11" s="6">
        <v>8</v>
      </c>
      <c r="B11" s="7" t="s">
        <v>42</v>
      </c>
      <c r="C11" s="6" t="s">
        <v>13</v>
      </c>
      <c r="D11" s="6" t="s">
        <v>43</v>
      </c>
      <c r="E11" s="6" t="s">
        <v>44</v>
      </c>
      <c r="F11" s="6" t="s">
        <v>16</v>
      </c>
      <c r="G11" s="8">
        <v>10</v>
      </c>
      <c r="H11" s="6" t="s">
        <v>45</v>
      </c>
      <c r="I11" s="15">
        <v>4.35</v>
      </c>
      <c r="J11" s="6">
        <v>36</v>
      </c>
      <c r="K11" s="16">
        <f t="shared" si="0"/>
        <v>2</v>
      </c>
    </row>
    <row r="12" ht="34" customHeight="1" spans="1:11">
      <c r="A12" s="6">
        <v>9</v>
      </c>
      <c r="B12" s="7" t="s">
        <v>46</v>
      </c>
      <c r="C12" s="6" t="s">
        <v>13</v>
      </c>
      <c r="D12" s="6" t="s">
        <v>47</v>
      </c>
      <c r="E12" s="6" t="s">
        <v>48</v>
      </c>
      <c r="F12" s="6" t="s">
        <v>16</v>
      </c>
      <c r="G12" s="8">
        <v>25</v>
      </c>
      <c r="H12" s="6" t="s">
        <v>49</v>
      </c>
      <c r="I12" s="15">
        <v>4.35</v>
      </c>
      <c r="J12" s="6">
        <v>36</v>
      </c>
      <c r="K12" s="16">
        <f t="shared" si="0"/>
        <v>2</v>
      </c>
    </row>
    <row r="13" ht="36" customHeight="1" spans="1:11">
      <c r="A13" s="9">
        <v>10</v>
      </c>
      <c r="B13" s="7" t="s">
        <v>50</v>
      </c>
      <c r="C13" s="6" t="s">
        <v>13</v>
      </c>
      <c r="D13" s="10" t="s">
        <v>51</v>
      </c>
      <c r="E13" s="10" t="s">
        <v>52</v>
      </c>
      <c r="F13" s="11" t="s">
        <v>16</v>
      </c>
      <c r="G13" s="8">
        <v>30</v>
      </c>
      <c r="H13" s="11" t="s">
        <v>53</v>
      </c>
      <c r="I13" s="15">
        <v>4.35</v>
      </c>
      <c r="J13" s="6">
        <v>36</v>
      </c>
      <c r="K13" s="16">
        <f t="shared" si="0"/>
        <v>2</v>
      </c>
    </row>
    <row r="14" ht="39" customHeight="1" spans="1:11">
      <c r="A14" s="9">
        <v>11</v>
      </c>
      <c r="B14" s="7" t="s">
        <v>54</v>
      </c>
      <c r="C14" s="6" t="s">
        <v>13</v>
      </c>
      <c r="D14" s="10" t="s">
        <v>55</v>
      </c>
      <c r="E14" s="10" t="s">
        <v>56</v>
      </c>
      <c r="F14" s="11" t="s">
        <v>16</v>
      </c>
      <c r="G14" s="8">
        <v>30</v>
      </c>
      <c r="H14" s="6" t="s">
        <v>17</v>
      </c>
      <c r="I14" s="15">
        <v>4.35</v>
      </c>
      <c r="J14" s="6">
        <v>36</v>
      </c>
      <c r="K14" s="16">
        <f t="shared" si="0"/>
        <v>2</v>
      </c>
    </row>
    <row r="15" ht="41" customHeight="1" spans="1:11">
      <c r="A15" s="9">
        <v>12</v>
      </c>
      <c r="B15" s="7" t="s">
        <v>57</v>
      </c>
      <c r="C15" s="6" t="s">
        <v>13</v>
      </c>
      <c r="D15" s="10" t="s">
        <v>58</v>
      </c>
      <c r="E15" s="10" t="s">
        <v>59</v>
      </c>
      <c r="F15" s="11" t="s">
        <v>16</v>
      </c>
      <c r="G15" s="8">
        <v>15</v>
      </c>
      <c r="H15" s="6" t="s">
        <v>17</v>
      </c>
      <c r="I15" s="15">
        <v>4.35</v>
      </c>
      <c r="J15" s="6">
        <v>36</v>
      </c>
      <c r="K15" s="16">
        <f t="shared" si="0"/>
        <v>2</v>
      </c>
    </row>
    <row r="16" ht="35" customHeight="1" spans="1:11">
      <c r="A16" s="9">
        <v>13</v>
      </c>
      <c r="B16" s="7" t="s">
        <v>60</v>
      </c>
      <c r="C16" s="6" t="s">
        <v>13</v>
      </c>
      <c r="D16" s="10" t="s">
        <v>61</v>
      </c>
      <c r="E16" s="10" t="s">
        <v>62</v>
      </c>
      <c r="F16" s="11" t="s">
        <v>16</v>
      </c>
      <c r="G16" s="8">
        <v>20</v>
      </c>
      <c r="H16" s="6" t="s">
        <v>17</v>
      </c>
      <c r="I16" s="15">
        <v>4.35</v>
      </c>
      <c r="J16" s="6">
        <v>36</v>
      </c>
      <c r="K16" s="16">
        <f t="shared" si="0"/>
        <v>2</v>
      </c>
    </row>
    <row r="17" customHeight="1" spans="7:7">
      <c r="G17" s="12">
        <f>SUM(G4:G16)</f>
        <v>265</v>
      </c>
    </row>
  </sheetData>
  <autoFilter ref="A3:K17">
    <extLst/>
  </autoFilter>
  <mergeCells count="1">
    <mergeCell ref="A1:K1"/>
  </mergeCells>
  <dataValidations count="1">
    <dataValidation type="list" allowBlank="1" showInputMessage="1" showErrorMessage="1" sqref="C4:C16">
      <formula1>"1.1退役军人,1.2返乡创业农民工,1.3高校毕业生,1.4戒毒康复人员,1.5精神病康复人员,1.6就业困难人员(含残疾人),1.7城镇登记失业人员,1.8刑满释放人员,1.9化解过剩产能企业职工,1.10失业人员,1.11网络商户,1.12建档立卡贫困人口,2.1培育贫困村创业致富带头人,2.2招用2名以上建档立卡劳动力的初创企业,3.1农民,3.2其他自主创业人员,4.0小微企业"</formula1>
    </dataValidation>
  </dataValidations>
  <pageMargins left="0.75" right="0.75" top="1" bottom="1" header="0.5" footer="0.5"/>
  <pageSetup paperSize="9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2021-06-03T08:52:00Z</dcterms:created>
  <dcterms:modified xsi:type="dcterms:W3CDTF">2021-06-07T07:13:22Z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