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<sst xmlns="http://schemas.openxmlformats.org/spreadsheetml/2006/main" count="32" uniqueCount="32">
  <si>
    <t>附件2</t>
  </si>
  <si>
    <t>清远市新建商品住房销售价格备案表</t>
  </si>
  <si>
    <t>房地产开发企业名称或中介服务机构名称：清远富力房地产开发有限公司</t>
  </si>
  <si>
    <t>项目(楼盘)名称：富力悦江花园 5号楼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</si>
  <si>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</si>
  <si>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</si>
  <si>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</si>
  <si>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</si>
  <si>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</si>
  <si>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</si>
  <si>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</si>
  <si>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</si>
  <si>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</si>
  <si>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</si>
  <si>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</si>
  <si>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</si>
  <si>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</si>
  <si>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</si>
  <si>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</si>
  <si>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</si>
  <si>
    <t>十六层</t>
  </si>
  <si>
    <t>三房两厅两卫</t>
  </si>
  <si>
    <t>待售</t>
  </si>
  <si>
    <t>毛坯</t>
  </si>
  <si>
    <t>本楼栋总面积/均价</t>
  </si>
  <si>
    <r>
      <t xml:space="preserve">   </t>
    </r>
    <r>
      <rPr>
        <sz val="11"/>
        <rFont val="宋体"/>
        <charset val="134"/>
      </rPr>
      <t>本栋销售住宅共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套，销售住宅总建筑面积：</t>
    </r>
    <r>
      <rPr>
        <sz val="11"/>
        <rFont val="Times New Roman"/>
        <charset val="134"/>
      </rPr>
      <t>96.30</t>
    </r>
    <r>
      <rPr>
        <sz val="11"/>
        <rFont val="宋体"/>
        <charset val="134"/>
      </rPr>
      <t>㎡，套内面积：</t>
    </r>
    <r>
      <rPr>
        <sz val="11"/>
        <rFont val="Times New Roman"/>
        <charset val="134"/>
      </rPr>
      <t>82.57</t>
    </r>
    <r>
      <rPr>
        <sz val="11"/>
        <rFont val="宋体"/>
        <charset val="134"/>
      </rPr>
      <t>㎡，分摊面积：</t>
    </r>
    <r>
      <rPr>
        <sz val="11"/>
        <rFont val="Times New Roman"/>
        <charset val="134"/>
      </rPr>
      <t>13.73</t>
    </r>
    <r>
      <rPr>
        <sz val="11"/>
        <rFont val="宋体"/>
        <charset val="134"/>
      </rPr>
      <t>㎡，销售均价：</t>
    </r>
    <r>
      <rPr>
        <sz val="11"/>
        <rFont val="Times New Roman"/>
        <charset val="134"/>
      </rPr>
      <t>6165.63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㎡（建筑面积）、</t>
    </r>
    <r>
      <rPr>
        <sz val="11"/>
        <rFont val="Times New Roman"/>
        <charset val="134"/>
      </rPr>
      <t>7190.87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㎡（套内建筑面积）。</t>
    </r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</si>
  <si>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Times New Roman"/>
        <charset val="134"/>
      </rPr>
      <t xml:space="preserve">
1.</t>
    </r>
    <r>
      <rPr>
        <sz val="11"/>
        <color rgb="FF000000"/>
        <rFont val="宋体"/>
        <charset val="134"/>
      </rPr>
      <t>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上述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价格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指毛坯价格。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建筑面积</t>
    </r>
    <r>
      <rPr>
        <sz val="11"/>
        <color rgb="FF000000"/>
        <rFont val="Times New Roman"/>
        <charset val="134"/>
      </rPr>
      <t>=</t>
    </r>
    <r>
      <rPr>
        <sz val="11"/>
        <color rgb="FF000000"/>
        <rFont val="宋体"/>
        <charset val="134"/>
      </rPr>
      <t>套内建筑面积</t>
    </r>
    <r>
      <rPr>
        <sz val="11"/>
        <color rgb="FF000000"/>
        <rFont val="Times New Roman"/>
        <charset val="134"/>
      </rPr>
      <t>+</t>
    </r>
    <r>
      <rPr>
        <sz val="11"/>
        <color rgb="FF000000"/>
        <rFont val="宋体"/>
        <charset val="134"/>
      </rPr>
      <t>分摊的共有建筑面积。</t>
    </r>
  </si>
  <si>
    <t>备案机关：</t>
  </si>
  <si>
    <t>企业物价员：陈志勇</t>
  </si>
  <si>
    <r>
      <rPr>
        <sz val="11"/>
        <rFont val="宋体"/>
        <charset val="134"/>
      </rPr>
      <t>价格举报投诉电话：</t>
    </r>
    <r>
      <rPr>
        <sz val="11"/>
        <rFont val="Times New Roman"/>
        <charset val="134"/>
      </rPr>
      <t>12345</t>
    </r>
  </si>
  <si>
    <t>企业投诉电话：13926682555</t>
  </si>
  <si>
    <t>本表一式两份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</si>
</sst>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178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vertical="center"/>
    </xf>
    <xf numFmtId="178" fontId="1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8" fontId="6" fillId="2" borderId="7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178" fontId="8" fillId="2" borderId="8" xfId="0" applyNumberFormat="1" applyFont="1" applyFill="1" applyBorder="1" applyAlignment="1">
      <alignment horizontal="center" vertical="center" wrapText="1"/>
    </xf>
    <xf numFmtId="177" fontId="8" fillId="2" borderId="6" xfId="0" applyNumberFormat="1" applyFont="1" applyFill="1" applyBorder="1" applyAlignment="1">
      <alignment vertical="center" wrapText="1"/>
    </xf>
    <xf numFmtId="178" fontId="8" fillId="2" borderId="6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177" fontId="8" fillId="2" borderId="4" xfId="0" applyNumberFormat="1" applyFont="1" applyFill="1" applyBorder="1" applyAlignment="1">
      <alignment horizontal="left" vertical="center"/>
    </xf>
    <xf numFmtId="178" fontId="8" fillId="2" borderId="4" xfId="0" applyNumberFormat="1" applyFont="1" applyFill="1" applyBorder="1" applyAlignment="1">
      <alignment horizontal="left" vertical="center"/>
    </xf>
    <xf numFmtId="177" fontId="8" fillId="2" borderId="0" xfId="0" applyNumberFormat="1" applyFont="1" applyFill="1" applyAlignment="1">
      <alignment horizontal="left" vertical="center" wrapText="1"/>
    </xf>
    <xf numFmtId="177" fontId="9" fillId="2" borderId="0" xfId="0" applyNumberFormat="1" applyFont="1" applyFill="1" applyAlignment="1">
      <alignment horizontal="left" vertical="center" wrapText="1"/>
    </xf>
    <xf numFmtId="178" fontId="8" fillId="2" borderId="0" xfId="0" applyNumberFormat="1" applyFont="1" applyFill="1" applyAlignment="1">
      <alignment horizontal="left" vertical="center" wrapText="1"/>
    </xf>
    <xf numFmtId="177" fontId="8" fillId="2" borderId="0" xfId="0" applyNumberFormat="1" applyFont="1" applyFill="1" applyAlignment="1">
      <alignment vertical="center" wrapText="1"/>
    </xf>
    <xf numFmtId="177" fontId="8" fillId="2" borderId="0" xfId="0" applyNumberFormat="1" applyFont="1" applyFill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view="pageBreakPreview" zoomScaleNormal="100" workbookViewId="0">
      <pane xSplit="4" ySplit="5" topLeftCell="E6" activePane="bottomRight" state="frozen"/>
      <selection/>
      <selection pane="topRight"/>
      <selection pane="bottomLeft"/>
      <selection pane="bottomRight" activeCell="A8" sqref="A8:N8"/>
    </sheetView>
  </sheetViews>
  <sheetFormatPr defaultColWidth="9" defaultRowHeight="14.25"/>
  <cols>
    <col min="1" max="1" width="3.875" style="1" customWidth="1"/>
    <col min="2" max="3" width="7.875" style="1" customWidth="1"/>
    <col min="4" max="4" width="13.375" style="1" customWidth="1"/>
    <col min="5" max="5" width="9.875" style="1" customWidth="1"/>
    <col min="6" max="6" width="8.625" style="1" customWidth="1"/>
    <col min="7" max="7" width="9.625" style="3" customWidth="1"/>
    <col min="8" max="8" width="9" style="1"/>
    <col min="9" max="9" width="9.625" style="1" customWidth="1"/>
    <col min="10" max="10" width="10.625" style="4" customWidth="1"/>
    <col min="11" max="11" width="11.125" style="4" customWidth="1"/>
    <col min="12" max="12" width="11.125" style="5" customWidth="1"/>
    <col min="13" max="13" width="11.125" style="1" customWidth="1"/>
    <col min="14" max="14" width="8.75" style="1" customWidth="1"/>
    <col min="15" max="15" width="15.875" style="1" customWidth="1"/>
    <col min="16" max="17" width="12.625" style="1"/>
    <col min="18" max="18" width="13.75" style="1"/>
    <col min="19" max="16381" width="9" style="1"/>
  </cols>
  <sheetData>
    <row r="1" s="1" customFormat="1" ht="18" customHeight="1" spans="1:15">
      <c r="A1" s="6" t="s">
        <v>0</v>
      </c>
      <c r="B1" s="6"/>
      <c r="C1" s="7"/>
      <c r="D1" s="7"/>
      <c r="E1" s="7"/>
      <c r="F1" s="7"/>
      <c r="G1" s="8"/>
      <c r="H1" s="7"/>
      <c r="I1" s="7"/>
      <c r="J1" s="32"/>
      <c r="K1" s="32"/>
      <c r="L1" s="33"/>
      <c r="M1" s="7"/>
      <c r="N1" s="7"/>
      <c r="O1" s="7"/>
    </row>
    <row r="2" s="1" customFormat="1" ht="41.1" customHeight="1" spans="1:15">
      <c r="A2" s="9" t="s">
        <v>1</v>
      </c>
      <c r="B2" s="9"/>
      <c r="C2" s="9"/>
      <c r="D2" s="9"/>
      <c r="E2" s="9"/>
      <c r="F2" s="9"/>
      <c r="G2" s="8"/>
      <c r="H2" s="9"/>
      <c r="I2" s="9"/>
      <c r="J2" s="34"/>
      <c r="K2" s="34"/>
      <c r="L2" s="35"/>
      <c r="M2" s="9"/>
      <c r="N2" s="9"/>
      <c r="O2" s="9"/>
    </row>
    <row r="3" s="1" customFormat="1" ht="36" customHeight="1" spans="1:15">
      <c r="A3" s="10" t="s">
        <v>2</v>
      </c>
      <c r="B3" s="10"/>
      <c r="C3" s="10"/>
      <c r="D3" s="10"/>
      <c r="E3" s="10"/>
      <c r="F3" s="10"/>
      <c r="G3" s="8"/>
      <c r="H3" s="11"/>
      <c r="I3" s="10" t="s">
        <v>3</v>
      </c>
      <c r="J3" s="32"/>
      <c r="K3" s="32"/>
      <c r="L3" s="33"/>
      <c r="M3" s="11"/>
      <c r="N3" s="36"/>
      <c r="O3" s="36"/>
    </row>
    <row r="4" s="1" customFormat="1" ht="33" customHeight="1" spans="1:15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4" t="s">
        <v>10</v>
      </c>
      <c r="H4" s="13" t="s">
        <v>11</v>
      </c>
      <c r="I4" s="37" t="s">
        <v>12</v>
      </c>
      <c r="J4" s="38" t="s">
        <v>13</v>
      </c>
      <c r="K4" s="38" t="s">
        <v>14</v>
      </c>
      <c r="L4" s="39" t="s">
        <v>15</v>
      </c>
      <c r="M4" s="37" t="s">
        <v>16</v>
      </c>
      <c r="N4" s="13" t="s">
        <v>17</v>
      </c>
      <c r="O4" s="12" t="s">
        <v>18</v>
      </c>
    </row>
    <row r="5" s="1" customFormat="1" spans="1:15">
      <c r="A5" s="12"/>
      <c r="B5" s="13"/>
      <c r="C5" s="13"/>
      <c r="D5" s="13"/>
      <c r="E5" s="13"/>
      <c r="F5" s="13"/>
      <c r="G5" s="14"/>
      <c r="H5" s="13"/>
      <c r="I5" s="40"/>
      <c r="J5" s="38"/>
      <c r="K5" s="38"/>
      <c r="L5" s="41"/>
      <c r="M5" s="40"/>
      <c r="N5" s="13"/>
      <c r="O5" s="12"/>
    </row>
    <row r="6" s="2" customFormat="1" ht="24.95" customHeight="1" spans="1:16">
      <c r="A6" s="15">
        <v>1</v>
      </c>
      <c r="B6" s="15" t="s">
        <v>19</v>
      </c>
      <c r="C6" s="16">
        <v>1606</v>
      </c>
      <c r="D6" s="17" t="s">
        <v>20</v>
      </c>
      <c r="E6" s="18" t="s">
        <v>21</v>
      </c>
      <c r="F6" s="15">
        <v>2.9</v>
      </c>
      <c r="G6" s="19">
        <f>H6+I6</f>
        <v>96.3</v>
      </c>
      <c r="H6" s="20">
        <v>13.73</v>
      </c>
      <c r="I6" s="20">
        <v>82.57</v>
      </c>
      <c r="J6" s="42">
        <f>L6/G6</f>
        <v>6165.6282450675</v>
      </c>
      <c r="K6" s="42">
        <f>L6/I6</f>
        <v>7190.86835412377</v>
      </c>
      <c r="L6" s="43">
        <v>593750</v>
      </c>
      <c r="M6" s="44"/>
      <c r="N6" s="45" t="s">
        <v>22</v>
      </c>
      <c r="O6" s="46" t="s">
        <v>23</v>
      </c>
      <c r="P6" s="47"/>
    </row>
    <row r="7" s="2" customFormat="1" ht="24.95" customHeight="1" spans="1:15">
      <c r="A7" s="21" t="s">
        <v>24</v>
      </c>
      <c r="B7" s="22"/>
      <c r="C7" s="22"/>
      <c r="D7" s="22"/>
      <c r="E7" s="22"/>
      <c r="F7" s="22"/>
      <c r="G7" s="19">
        <f>H7+I7</f>
        <v>96.3</v>
      </c>
      <c r="H7" s="23">
        <f>SUM(H6:H6)</f>
        <v>13.73</v>
      </c>
      <c r="I7" s="20">
        <f>SUM(I6:I6)</f>
        <v>82.57</v>
      </c>
      <c r="J7" s="48">
        <f t="shared" ref="J7:J33" si="0">L7/G7</f>
        <v>6165.6282450675</v>
      </c>
      <c r="K7" s="48">
        <f t="shared" ref="K7:K33" si="1">L7/I7</f>
        <v>7190.86835412377</v>
      </c>
      <c r="L7" s="19">
        <f>SUM(L6:L6)</f>
        <v>593750</v>
      </c>
      <c r="M7" s="49"/>
      <c r="N7" s="46"/>
      <c r="O7" s="46"/>
    </row>
    <row r="8" s="2" customFormat="1" ht="31.9" customHeight="1" spans="1:15">
      <c r="A8" s="24" t="s">
        <v>25</v>
      </c>
      <c r="B8" s="25"/>
      <c r="C8" s="25"/>
      <c r="D8" s="25"/>
      <c r="E8" s="25"/>
      <c r="F8" s="25"/>
      <c r="G8" s="25"/>
      <c r="H8" s="25"/>
      <c r="I8" s="25"/>
      <c r="J8" s="50"/>
      <c r="K8" s="50"/>
      <c r="L8" s="51"/>
      <c r="M8" s="25"/>
      <c r="N8" s="52"/>
      <c r="O8" s="52"/>
    </row>
    <row r="9" s="2" customFormat="1" ht="84" customHeight="1" spans="1:15">
      <c r="A9" s="26" t="s">
        <v>26</v>
      </c>
      <c r="B9" s="27"/>
      <c r="C9" s="27"/>
      <c r="D9" s="27"/>
      <c r="E9" s="27"/>
      <c r="F9" s="27"/>
      <c r="G9" s="27"/>
      <c r="H9" s="27"/>
      <c r="I9" s="27"/>
      <c r="J9" s="53"/>
      <c r="K9" s="53"/>
      <c r="L9" s="54"/>
      <c r="M9" s="27"/>
      <c r="N9" s="27"/>
      <c r="O9" s="27"/>
    </row>
    <row r="10" s="2" customFormat="1" ht="24.95" customHeight="1" spans="1:15">
      <c r="A10" s="28" t="s">
        <v>27</v>
      </c>
      <c r="B10" s="29"/>
      <c r="C10" s="29"/>
      <c r="D10" s="29"/>
      <c r="E10" s="29"/>
      <c r="F10" s="29"/>
      <c r="G10" s="29"/>
      <c r="H10" s="29"/>
      <c r="I10" s="29"/>
      <c r="J10" s="55"/>
      <c r="K10" s="56" t="s">
        <v>28</v>
      </c>
      <c r="L10" s="57"/>
      <c r="M10" s="29"/>
      <c r="N10" s="30"/>
      <c r="O10" s="30"/>
    </row>
    <row r="11" s="2" customFormat="1" ht="24.95" customHeight="1" spans="1:15">
      <c r="A11" s="28" t="s">
        <v>29</v>
      </c>
      <c r="B11" s="29"/>
      <c r="C11" s="29"/>
      <c r="D11" s="29"/>
      <c r="E11" s="29"/>
      <c r="F11" s="30"/>
      <c r="G11" s="30"/>
      <c r="H11" s="30"/>
      <c r="I11" s="30"/>
      <c r="J11" s="58"/>
      <c r="K11" s="56" t="s">
        <v>30</v>
      </c>
      <c r="L11" s="57"/>
      <c r="M11" s="29"/>
      <c r="N11" s="30"/>
      <c r="O11" s="30"/>
    </row>
    <row r="12" s="2" customFormat="1" ht="24.95" customHeight="1" spans="1:15">
      <c r="A12" s="28" t="s">
        <v>31</v>
      </c>
      <c r="B12" s="29"/>
      <c r="C12" s="29"/>
      <c r="D12" s="29"/>
      <c r="E12" s="29"/>
      <c r="F12" s="31"/>
      <c r="G12" s="31"/>
      <c r="H12" s="31"/>
      <c r="I12" s="31"/>
      <c r="J12" s="59"/>
      <c r="K12" s="59"/>
      <c r="L12" s="60"/>
      <c r="M12" s="31"/>
      <c r="N12" s="31"/>
      <c r="O12" s="31"/>
    </row>
    <row r="13" s="2" customFormat="1" ht="24.95" customHeight="1" spans="7:12">
      <c r="G13" s="3"/>
      <c r="J13" s="61"/>
      <c r="K13" s="61"/>
      <c r="L13" s="62"/>
    </row>
    <row r="14" s="2" customFormat="1" ht="24.95" customHeight="1" spans="7:12">
      <c r="G14" s="3"/>
      <c r="J14" s="61"/>
      <c r="K14" s="61"/>
      <c r="L14" s="62"/>
    </row>
    <row r="15" s="2" customFormat="1" ht="24.95" customHeight="1" spans="7:12">
      <c r="G15" s="3"/>
      <c r="J15" s="61"/>
      <c r="K15" s="61"/>
      <c r="L15" s="62"/>
    </row>
    <row r="16" s="2" customFormat="1" ht="24.95" customHeight="1" spans="7:12">
      <c r="G16" s="3"/>
      <c r="J16" s="61"/>
      <c r="K16" s="61"/>
      <c r="L16" s="62"/>
    </row>
    <row r="17" s="2" customFormat="1" ht="24.95" customHeight="1" spans="7:12">
      <c r="G17" s="3"/>
      <c r="J17" s="61"/>
      <c r="K17" s="61"/>
      <c r="L17" s="62"/>
    </row>
    <row r="18" s="2" customFormat="1" ht="24.95" customHeight="1" spans="7:12">
      <c r="G18" s="3"/>
      <c r="J18" s="61"/>
      <c r="K18" s="61"/>
      <c r="L18" s="62"/>
    </row>
    <row r="19" s="2" customFormat="1" ht="31.15" customHeight="1" spans="7:12">
      <c r="G19" s="3"/>
      <c r="J19" s="61"/>
      <c r="K19" s="61"/>
      <c r="L19" s="62"/>
    </row>
    <row r="20" s="1" customFormat="1" ht="42" customHeight="1" spans="7:12">
      <c r="G20" s="3"/>
      <c r="J20" s="4"/>
      <c r="K20" s="4"/>
      <c r="L20" s="5"/>
    </row>
    <row r="21" s="1" customFormat="1" ht="52.15" customHeight="1" spans="7:12">
      <c r="G21" s="3"/>
      <c r="J21" s="4"/>
      <c r="K21" s="4"/>
      <c r="L21" s="5"/>
    </row>
    <row r="22" s="1" customFormat="1" ht="27" customHeight="1" spans="7:12">
      <c r="G22" s="3"/>
      <c r="J22" s="4"/>
      <c r="K22" s="4"/>
      <c r="L22" s="5"/>
    </row>
    <row r="23" s="1" customFormat="1" ht="25.9" customHeight="1" spans="7:12">
      <c r="G23" s="3"/>
      <c r="J23" s="4"/>
      <c r="K23" s="4"/>
      <c r="L23" s="5"/>
    </row>
  </sheetData>
  <mergeCells count="25">
    <mergeCell ref="A1:B1"/>
    <mergeCell ref="A2:O2"/>
    <mergeCell ref="A7:F7"/>
    <mergeCell ref="A8:N8"/>
    <mergeCell ref="A9:O9"/>
    <mergeCell ref="A10:E10"/>
    <mergeCell ref="K10:L10"/>
    <mergeCell ref="A11:E11"/>
    <mergeCell ref="K11:L11"/>
    <mergeCell ref="A12:E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75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ZOUJIAMIN</dc:creator>
  <cp:lastModifiedBy>。。</cp:lastModifiedBy>
  <dcterms:created xsi:type="dcterms:W3CDTF">2021-06-03T07:07:00Z</dcterms:created>
  <dcterms:modified xsi:type="dcterms:W3CDTF">2021-11-22T03:16:12Z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CAD6B1E7BC324BFAB510E32187C743B6</vt:lpwstr>
  </property>
  <property fmtid="{D5CDD505-2E9C-101B-9397-08002B2CF9AE}" pid="3" name="KSOProductBuildVer">
    <vt:lpwstr>2052-11.8.2.9067</vt:lpwstr>
  </property>
</Properties>
</file>