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Area" localSheetId="0">'附件2'!$A$1:$O$70</definedName>
    <definedName name="_xlnm.Print_Titles" localSheetId="0">'附件2'!$2:$5</definedName>
  </definedNames>
  <calcPr fullCalcOnLoad="1"/>
</workbook>
</file>

<file path=xl/sharedStrings.xml><?xml version="1.0" encoding="utf-8"?>
<sst xmlns="http://schemas.openxmlformats.org/spreadsheetml/2006/main" count="263" uniqueCount="89">
  <si>
    <t>附件2</t>
  </si>
  <si>
    <t>清远市新建商品住房销售价格备案表</t>
  </si>
  <si>
    <t>房地产开发企业名称或中介服务机构名称：清远市中海宏洋房地产开发有限公司</t>
  </si>
  <si>
    <t>项目(楼盘)名称：中海阅湖花园11号楼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</si>
  <si>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</si>
  <si>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</si>
  <si>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</si>
  <si>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</si>
  <si>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</si>
  <si>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</si>
  <si>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</si>
  <si>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</si>
  <si>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</si>
  <si>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</si>
  <si>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</si>
  <si>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</si>
  <si>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</si>
  <si>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</si>
  <si>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</si>
  <si>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11号楼</t>
  </si>
  <si>
    <t>1单元201</t>
  </si>
  <si>
    <t>四居室</t>
  </si>
  <si>
    <t>未售</t>
  </si>
  <si>
    <t>1单元202</t>
  </si>
  <si>
    <t>2单元201</t>
  </si>
  <si>
    <t>2单元202</t>
  </si>
  <si>
    <t>1单元301</t>
  </si>
  <si>
    <t>1单元302</t>
  </si>
  <si>
    <t>2单元301</t>
  </si>
  <si>
    <t>2单元302</t>
  </si>
  <si>
    <t>1单元401</t>
  </si>
  <si>
    <t>1单元402</t>
  </si>
  <si>
    <t>2单元401</t>
  </si>
  <si>
    <t>2单元402</t>
  </si>
  <si>
    <t>1单元501</t>
  </si>
  <si>
    <t>1单元502</t>
  </si>
  <si>
    <t>2单元501</t>
  </si>
  <si>
    <t>2单元502</t>
  </si>
  <si>
    <t>1单元601</t>
  </si>
  <si>
    <t>1单元602</t>
  </si>
  <si>
    <t>2单元601</t>
  </si>
  <si>
    <t>2单元602</t>
  </si>
  <si>
    <t>1单元701</t>
  </si>
  <si>
    <t>1单元702</t>
  </si>
  <si>
    <t>2单元701</t>
  </si>
  <si>
    <t>2单元702</t>
  </si>
  <si>
    <t>1单元801</t>
  </si>
  <si>
    <t>1单元802</t>
  </si>
  <si>
    <t>2单元801</t>
  </si>
  <si>
    <t>2单元802</t>
  </si>
  <si>
    <t>2单元901</t>
  </si>
  <si>
    <t>1单元1002</t>
  </si>
  <si>
    <t>2单元1001</t>
  </si>
  <si>
    <t>2单元1101</t>
  </si>
  <si>
    <t>2单元1102</t>
  </si>
  <si>
    <t>2单元1201</t>
  </si>
  <si>
    <t>2单元1202</t>
  </si>
  <si>
    <t>2单元1301</t>
  </si>
  <si>
    <t>2单元1302</t>
  </si>
  <si>
    <t>2单元1401</t>
  </si>
  <si>
    <t>2单元1501</t>
  </si>
  <si>
    <t>2单元1601</t>
  </si>
  <si>
    <t>1单元1701</t>
  </si>
  <si>
    <t>2单元1701</t>
  </si>
  <si>
    <t>2单元1702</t>
  </si>
  <si>
    <t>1单元1801</t>
  </si>
  <si>
    <t>2单元1801</t>
  </si>
  <si>
    <t>1单元1901</t>
  </si>
  <si>
    <t>2单元1902</t>
  </si>
  <si>
    <t>2单元2001</t>
  </si>
  <si>
    <t>2单元2002</t>
  </si>
  <si>
    <t>1单元2101</t>
  </si>
  <si>
    <t>2单元2101</t>
  </si>
  <si>
    <t>2单元2102</t>
  </si>
  <si>
    <t>1单元2201</t>
  </si>
  <si>
    <t>2单元2201</t>
  </si>
  <si>
    <t>2单元2202</t>
  </si>
  <si>
    <t>1单元2401</t>
  </si>
  <si>
    <t>1单元2501</t>
  </si>
  <si>
    <t>1单元2601</t>
  </si>
  <si>
    <t>1单元2602</t>
  </si>
  <si>
    <t>本楼栋总面积/均价</t>
  </si>
  <si>
    <t xml:space="preserve">   本栋销售住宅共  59套，销售住宅总建筑面积：8409.18 ㎡，套内面积：6191.46 ㎡，分摊面积：2217.72㎡，销售均价：11180.48元/㎡（建筑面积）、15185.22元/㎡（套内建筑面积）。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</si>
  <si>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</si>
  <si>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</si>
  <si>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企业物价员：朱琪</t>
  </si>
  <si>
    <t>价格举报投诉电话：12345</t>
  </si>
  <si>
    <t>企业投诉电话：0763-5282081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</si>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</sst>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等线"/>
      <family val="0"/>
    </font>
    <font>
      <i/>
      <sz val="11"/>
      <color indexed="23"/>
      <name val="宋体"/>
      <family val="0"/>
    </font>
    <font>
      <u val="single"/>
      <sz val="11"/>
      <color indexed="20"/>
      <name val="等线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9" fillId="9" borderId="0" applyNumberFormat="0" applyBorder="0" applyAlignment="0" applyProtection="0"/>
    <xf numFmtId="0" fontId="20" fillId="0" borderId="5" applyNumberFormat="0" applyFill="0" applyAlignment="0" applyProtection="0"/>
    <xf numFmtId="0" fontId="29" fillId="10" borderId="0" applyNumberFormat="0" applyBorder="0" applyAlignment="0" applyProtection="0"/>
    <xf numFmtId="0" fontId="14" fillId="11" borderId="6" applyNumberFormat="0" applyAlignment="0" applyProtection="0"/>
    <xf numFmtId="0" fontId="18" fillId="11" borderId="1" applyNumberFormat="0" applyAlignment="0" applyProtection="0"/>
    <xf numFmtId="0" fontId="11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28" fillId="15" borderId="0" applyNumberFormat="0" applyBorder="0" applyAlignment="0" applyProtection="0"/>
    <xf numFmtId="0" fontId="16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6" fontId="0" fillId="0" borderId="17" xfId="0" applyNumberForma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176" fontId="0" fillId="0" borderId="18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 topLeftCell="A55">
      <selection activeCell="Q66" sqref="Q66"/>
    </sheetView>
  </sheetViews>
  <sheetFormatPr defaultColWidth="9.00390625" defaultRowHeight="14.25"/>
  <cols>
    <col min="1" max="1" width="3.875" style="1" customWidth="1"/>
    <col min="2" max="2" width="7.875" style="1" customWidth="1"/>
    <col min="3" max="3" width="9.75390625" style="1" customWidth="1"/>
    <col min="4" max="4" width="6.375" style="1" customWidth="1"/>
    <col min="5" max="5" width="9.125" style="1" customWidth="1"/>
    <col min="6" max="6" width="6.125" style="1" customWidth="1"/>
    <col min="7" max="7" width="9.625" style="1" customWidth="1"/>
    <col min="8" max="8" width="9.00390625" style="2" customWidth="1"/>
    <col min="9" max="9" width="9.625" style="2" customWidth="1"/>
    <col min="10" max="10" width="10.625" style="2" customWidth="1"/>
    <col min="11" max="11" width="11.125" style="2" customWidth="1"/>
    <col min="12" max="12" width="12.25390625" style="2" customWidth="1"/>
    <col min="13" max="13" width="9.875" style="1" customWidth="1"/>
    <col min="14" max="14" width="8.75390625" style="1" customWidth="1"/>
    <col min="15" max="15" width="7.625" style="1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4"/>
      <c r="N2" s="4"/>
      <c r="O2" s="4"/>
    </row>
    <row r="3" spans="1:15" ht="36" customHeight="1">
      <c r="A3" s="6" t="s">
        <v>2</v>
      </c>
      <c r="B3" s="7"/>
      <c r="C3" s="7"/>
      <c r="D3" s="7"/>
      <c r="E3" s="7"/>
      <c r="F3" s="7"/>
      <c r="G3" s="7"/>
      <c r="H3" s="8"/>
      <c r="J3" s="8" t="s">
        <v>3</v>
      </c>
      <c r="K3" s="8"/>
      <c r="L3" s="8"/>
      <c r="M3" s="7"/>
      <c r="N3" s="19"/>
      <c r="O3" s="19"/>
    </row>
    <row r="4" spans="1:15" ht="30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20" t="s">
        <v>12</v>
      </c>
      <c r="J4" s="11" t="s">
        <v>13</v>
      </c>
      <c r="K4" s="11" t="s">
        <v>14</v>
      </c>
      <c r="L4" s="20" t="s">
        <v>15</v>
      </c>
      <c r="M4" s="12" t="s">
        <v>16</v>
      </c>
      <c r="N4" s="10" t="s">
        <v>17</v>
      </c>
      <c r="O4" s="9" t="s">
        <v>18</v>
      </c>
    </row>
    <row r="5" spans="1:15" ht="14.25">
      <c r="A5" s="9"/>
      <c r="B5" s="10"/>
      <c r="C5" s="12"/>
      <c r="D5" s="10"/>
      <c r="E5" s="10"/>
      <c r="F5" s="10"/>
      <c r="G5" s="10"/>
      <c r="H5" s="11"/>
      <c r="I5" s="21"/>
      <c r="J5" s="11"/>
      <c r="K5" s="11"/>
      <c r="L5" s="21"/>
      <c r="M5" s="22"/>
      <c r="N5" s="10"/>
      <c r="O5" s="9"/>
    </row>
    <row r="6" spans="1:15" s="1" customFormat="1" ht="24.75" customHeight="1">
      <c r="A6" s="13">
        <v>1</v>
      </c>
      <c r="B6" s="14" t="s">
        <v>19</v>
      </c>
      <c r="C6" s="15" t="s">
        <v>20</v>
      </c>
      <c r="D6" s="16">
        <v>2</v>
      </c>
      <c r="E6" s="13" t="s">
        <v>21</v>
      </c>
      <c r="F6" s="13">
        <v>3</v>
      </c>
      <c r="G6" s="17">
        <v>142.22</v>
      </c>
      <c r="H6" s="18">
        <v>37.28</v>
      </c>
      <c r="I6" s="18">
        <v>104.94</v>
      </c>
      <c r="J6" s="23">
        <v>10234.972823794122</v>
      </c>
      <c r="K6" s="23">
        <v>13870.953259005146</v>
      </c>
      <c r="L6" s="24">
        <v>1455617.835</v>
      </c>
      <c r="M6" s="25"/>
      <c r="N6" s="15" t="s">
        <v>22</v>
      </c>
      <c r="O6" s="26"/>
    </row>
    <row r="7" spans="1:15" s="1" customFormat="1" ht="24.75" customHeight="1">
      <c r="A7" s="13">
        <v>2</v>
      </c>
      <c r="B7" s="14" t="s">
        <v>19</v>
      </c>
      <c r="C7" s="15" t="s">
        <v>23</v>
      </c>
      <c r="D7" s="16">
        <v>2</v>
      </c>
      <c r="E7" s="13" t="s">
        <v>21</v>
      </c>
      <c r="F7" s="13">
        <v>3</v>
      </c>
      <c r="G7" s="17">
        <v>142.22</v>
      </c>
      <c r="H7" s="18">
        <v>37.28</v>
      </c>
      <c r="I7" s="18">
        <v>104.94</v>
      </c>
      <c r="J7" s="23">
        <v>10661.429742652228</v>
      </c>
      <c r="K7" s="23">
        <v>14448.909262435678</v>
      </c>
      <c r="L7" s="24">
        <v>1516268.538</v>
      </c>
      <c r="M7" s="25"/>
      <c r="N7" s="15" t="s">
        <v>22</v>
      </c>
      <c r="O7" s="26"/>
    </row>
    <row r="8" spans="1:15" s="1" customFormat="1" ht="24.75" customHeight="1">
      <c r="A8" s="13">
        <v>3</v>
      </c>
      <c r="B8" s="14" t="s">
        <v>19</v>
      </c>
      <c r="C8" s="15" t="s">
        <v>24</v>
      </c>
      <c r="D8" s="16">
        <v>2</v>
      </c>
      <c r="E8" s="13" t="s">
        <v>21</v>
      </c>
      <c r="F8" s="13">
        <v>3</v>
      </c>
      <c r="G8" s="17">
        <v>142.74</v>
      </c>
      <c r="H8" s="18">
        <v>37.8</v>
      </c>
      <c r="I8" s="18">
        <v>104.94</v>
      </c>
      <c r="J8" s="23">
        <v>10810.690353089532</v>
      </c>
      <c r="K8" s="23">
        <v>14704.764065180101</v>
      </c>
      <c r="L8" s="24">
        <v>1543117.9409999999</v>
      </c>
      <c r="M8" s="25"/>
      <c r="N8" s="15" t="s">
        <v>22</v>
      </c>
      <c r="O8" s="26"/>
    </row>
    <row r="9" spans="1:15" s="1" customFormat="1" ht="24.75" customHeight="1">
      <c r="A9" s="13">
        <v>4</v>
      </c>
      <c r="B9" s="14" t="s">
        <v>19</v>
      </c>
      <c r="C9" s="15" t="s">
        <v>25</v>
      </c>
      <c r="D9" s="16">
        <v>2</v>
      </c>
      <c r="E9" s="13" t="s">
        <v>21</v>
      </c>
      <c r="F9" s="13">
        <v>3</v>
      </c>
      <c r="G9" s="17">
        <v>142.74</v>
      </c>
      <c r="H9" s="18">
        <v>37.8</v>
      </c>
      <c r="I9" s="18">
        <v>104.94</v>
      </c>
      <c r="J9" s="23">
        <v>10341.583732660782</v>
      </c>
      <c r="K9" s="23">
        <v>14066.682504288165</v>
      </c>
      <c r="L9" s="24">
        <v>1476157.662</v>
      </c>
      <c r="M9" s="25"/>
      <c r="N9" s="15" t="s">
        <v>22</v>
      </c>
      <c r="O9" s="26"/>
    </row>
    <row r="10" spans="1:15" s="1" customFormat="1" ht="24.75" customHeight="1">
      <c r="A10" s="13">
        <v>5</v>
      </c>
      <c r="B10" s="14" t="s">
        <v>19</v>
      </c>
      <c r="C10" s="15" t="s">
        <v>26</v>
      </c>
      <c r="D10" s="16">
        <v>3</v>
      </c>
      <c r="E10" s="13" t="s">
        <v>21</v>
      </c>
      <c r="F10" s="13">
        <v>3</v>
      </c>
      <c r="G10" s="17">
        <v>142.22</v>
      </c>
      <c r="H10" s="18">
        <v>37.28</v>
      </c>
      <c r="I10" s="18">
        <v>104.94</v>
      </c>
      <c r="J10" s="23">
        <v>10288.275706651666</v>
      </c>
      <c r="K10" s="23">
        <v>13943.192024013722</v>
      </c>
      <c r="L10" s="24">
        <v>1463198.571</v>
      </c>
      <c r="M10" s="25"/>
      <c r="N10" s="15" t="s">
        <v>22</v>
      </c>
      <c r="O10" s="26"/>
    </row>
    <row r="11" spans="1:15" s="1" customFormat="1" ht="24.75" customHeight="1">
      <c r="A11" s="13">
        <v>6</v>
      </c>
      <c r="B11" s="14" t="s">
        <v>19</v>
      </c>
      <c r="C11" s="15" t="s">
        <v>27</v>
      </c>
      <c r="D11" s="16">
        <v>3</v>
      </c>
      <c r="E11" s="13" t="s">
        <v>21</v>
      </c>
      <c r="F11" s="13">
        <v>3</v>
      </c>
      <c r="G11" s="17">
        <v>142.22</v>
      </c>
      <c r="H11" s="18">
        <v>37.28</v>
      </c>
      <c r="I11" s="18">
        <v>104.94</v>
      </c>
      <c r="J11" s="23">
        <v>10714.732625509774</v>
      </c>
      <c r="K11" s="23">
        <v>14521.148027444255</v>
      </c>
      <c r="L11" s="24">
        <v>1523849.274</v>
      </c>
      <c r="M11" s="25"/>
      <c r="N11" s="15" t="s">
        <v>22</v>
      </c>
      <c r="O11" s="26"/>
    </row>
    <row r="12" spans="1:15" s="1" customFormat="1" ht="24.75" customHeight="1">
      <c r="A12" s="13">
        <v>7</v>
      </c>
      <c r="B12" s="14" t="s">
        <v>19</v>
      </c>
      <c r="C12" s="15" t="s">
        <v>28</v>
      </c>
      <c r="D12" s="16">
        <v>3</v>
      </c>
      <c r="E12" s="13" t="s">
        <v>21</v>
      </c>
      <c r="F12" s="13">
        <v>3</v>
      </c>
      <c r="G12" s="17">
        <v>142.74</v>
      </c>
      <c r="H12" s="18">
        <v>37.8</v>
      </c>
      <c r="I12" s="18">
        <v>104.94</v>
      </c>
      <c r="J12" s="23">
        <v>10863.994703657</v>
      </c>
      <c r="K12" s="23">
        <v>14777.268953687822</v>
      </c>
      <c r="L12" s="24">
        <v>1550726.604</v>
      </c>
      <c r="M12" s="25"/>
      <c r="N12" s="15" t="s">
        <v>22</v>
      </c>
      <c r="O12" s="26"/>
    </row>
    <row r="13" spans="1:15" s="1" customFormat="1" ht="24.75" customHeight="1">
      <c r="A13" s="13">
        <v>8</v>
      </c>
      <c r="B13" s="14" t="s">
        <v>19</v>
      </c>
      <c r="C13" s="15" t="s">
        <v>29</v>
      </c>
      <c r="D13" s="16">
        <v>3</v>
      </c>
      <c r="E13" s="13" t="s">
        <v>21</v>
      </c>
      <c r="F13" s="13">
        <v>3</v>
      </c>
      <c r="G13" s="17">
        <v>142.74</v>
      </c>
      <c r="H13" s="18">
        <v>37.8</v>
      </c>
      <c r="I13" s="18">
        <v>104.94</v>
      </c>
      <c r="J13" s="23">
        <v>10394.888083228247</v>
      </c>
      <c r="K13" s="23">
        <v>14139.187392795884</v>
      </c>
      <c r="L13" s="24">
        <v>1483766.325</v>
      </c>
      <c r="M13" s="25"/>
      <c r="N13" s="15" t="s">
        <v>22</v>
      </c>
      <c r="O13" s="26"/>
    </row>
    <row r="14" spans="1:15" s="1" customFormat="1" ht="24.75" customHeight="1">
      <c r="A14" s="13">
        <v>9</v>
      </c>
      <c r="B14" s="14" t="s">
        <v>19</v>
      </c>
      <c r="C14" s="15" t="s">
        <v>30</v>
      </c>
      <c r="D14" s="16">
        <v>4</v>
      </c>
      <c r="E14" s="13" t="s">
        <v>21</v>
      </c>
      <c r="F14" s="13">
        <v>3</v>
      </c>
      <c r="G14" s="17">
        <v>142.22</v>
      </c>
      <c r="H14" s="18">
        <v>37.28</v>
      </c>
      <c r="I14" s="18">
        <v>104.94</v>
      </c>
      <c r="J14" s="23">
        <v>10128.353515679932</v>
      </c>
      <c r="K14" s="23">
        <v>13726.457375643224</v>
      </c>
      <c r="L14" s="24">
        <v>1440454.437</v>
      </c>
      <c r="M14" s="25"/>
      <c r="N14" s="15" t="s">
        <v>22</v>
      </c>
      <c r="O14" s="26"/>
    </row>
    <row r="15" spans="1:15" s="1" customFormat="1" ht="24.75" customHeight="1">
      <c r="A15" s="13">
        <v>10</v>
      </c>
      <c r="B15" s="14" t="s">
        <v>19</v>
      </c>
      <c r="C15" s="15" t="s">
        <v>31</v>
      </c>
      <c r="D15" s="16">
        <v>4</v>
      </c>
      <c r="E15" s="13" t="s">
        <v>21</v>
      </c>
      <c r="F15" s="13">
        <v>3</v>
      </c>
      <c r="G15" s="17">
        <v>142.22</v>
      </c>
      <c r="H15" s="18">
        <v>37.28</v>
      </c>
      <c r="I15" s="18">
        <v>104.94</v>
      </c>
      <c r="J15" s="23">
        <v>10554.81043453804</v>
      </c>
      <c r="K15" s="23">
        <v>14304.413379073756</v>
      </c>
      <c r="L15" s="24">
        <v>1501105.14</v>
      </c>
      <c r="M15" s="25"/>
      <c r="N15" s="15" t="s">
        <v>22</v>
      </c>
      <c r="O15" s="26"/>
    </row>
    <row r="16" spans="1:15" s="1" customFormat="1" ht="24.75" customHeight="1">
      <c r="A16" s="13">
        <v>11</v>
      </c>
      <c r="B16" s="14" t="s">
        <v>19</v>
      </c>
      <c r="C16" s="15" t="s">
        <v>32</v>
      </c>
      <c r="D16" s="16">
        <v>4</v>
      </c>
      <c r="E16" s="13" t="s">
        <v>21</v>
      </c>
      <c r="F16" s="13">
        <v>3</v>
      </c>
      <c r="G16" s="17">
        <v>142.74</v>
      </c>
      <c r="H16" s="18">
        <v>37.8</v>
      </c>
      <c r="I16" s="18">
        <v>104.94</v>
      </c>
      <c r="J16" s="23">
        <v>10704.074905422445</v>
      </c>
      <c r="K16" s="23">
        <v>14559.745111492282</v>
      </c>
      <c r="L16" s="24">
        <v>1527899.652</v>
      </c>
      <c r="M16" s="25"/>
      <c r="N16" s="15" t="s">
        <v>22</v>
      </c>
      <c r="O16" s="26"/>
    </row>
    <row r="17" spans="1:15" s="1" customFormat="1" ht="24.75" customHeight="1">
      <c r="A17" s="13">
        <v>12</v>
      </c>
      <c r="B17" s="14" t="s">
        <v>19</v>
      </c>
      <c r="C17" s="15" t="s">
        <v>33</v>
      </c>
      <c r="D17" s="16">
        <v>4</v>
      </c>
      <c r="E17" s="13" t="s">
        <v>21</v>
      </c>
      <c r="F17" s="13">
        <v>3</v>
      </c>
      <c r="G17" s="17">
        <v>142.74</v>
      </c>
      <c r="H17" s="18">
        <v>37.8</v>
      </c>
      <c r="I17" s="18">
        <v>104.94</v>
      </c>
      <c r="J17" s="23">
        <v>10234.968284993694</v>
      </c>
      <c r="K17" s="23">
        <v>13921.663550600342</v>
      </c>
      <c r="L17" s="24">
        <v>1460939.373</v>
      </c>
      <c r="M17" s="25"/>
      <c r="N17" s="15" t="s">
        <v>22</v>
      </c>
      <c r="O17" s="26"/>
    </row>
    <row r="18" spans="1:15" s="1" customFormat="1" ht="24.75" customHeight="1">
      <c r="A18" s="13">
        <v>13</v>
      </c>
      <c r="B18" s="14" t="s">
        <v>19</v>
      </c>
      <c r="C18" s="15" t="s">
        <v>34</v>
      </c>
      <c r="D18" s="16">
        <v>5</v>
      </c>
      <c r="E18" s="13" t="s">
        <v>21</v>
      </c>
      <c r="F18" s="13">
        <v>3</v>
      </c>
      <c r="G18" s="17">
        <v>142.22</v>
      </c>
      <c r="H18" s="18">
        <v>37.28</v>
      </c>
      <c r="I18" s="18">
        <v>104.94</v>
      </c>
      <c r="J18" s="23">
        <v>10821.345162424414</v>
      </c>
      <c r="K18" s="23">
        <v>14665.634734133791</v>
      </c>
      <c r="L18" s="24">
        <v>1539011.709</v>
      </c>
      <c r="M18" s="25"/>
      <c r="N18" s="15" t="s">
        <v>22</v>
      </c>
      <c r="O18" s="26"/>
    </row>
    <row r="19" spans="1:15" s="1" customFormat="1" ht="24.75" customHeight="1">
      <c r="A19" s="13">
        <v>14</v>
      </c>
      <c r="B19" s="14" t="s">
        <v>19</v>
      </c>
      <c r="C19" s="15" t="s">
        <v>35</v>
      </c>
      <c r="D19" s="16">
        <v>5</v>
      </c>
      <c r="E19" s="13" t="s">
        <v>21</v>
      </c>
      <c r="F19" s="13">
        <v>3</v>
      </c>
      <c r="G19" s="17">
        <v>142.22</v>
      </c>
      <c r="H19" s="18">
        <v>37.28</v>
      </c>
      <c r="I19" s="18">
        <v>104.94</v>
      </c>
      <c r="J19" s="23">
        <v>11247.80208128252</v>
      </c>
      <c r="K19" s="23">
        <v>15243.590737564324</v>
      </c>
      <c r="L19" s="24">
        <v>1599662.412</v>
      </c>
      <c r="M19" s="25"/>
      <c r="N19" s="15" t="s">
        <v>22</v>
      </c>
      <c r="O19" s="26"/>
    </row>
    <row r="20" spans="1:15" s="1" customFormat="1" ht="24.75" customHeight="1">
      <c r="A20" s="13">
        <v>15</v>
      </c>
      <c r="B20" s="14" t="s">
        <v>19</v>
      </c>
      <c r="C20" s="15" t="s">
        <v>36</v>
      </c>
      <c r="D20" s="16">
        <v>5</v>
      </c>
      <c r="E20" s="13" t="s">
        <v>21</v>
      </c>
      <c r="F20" s="13">
        <v>3</v>
      </c>
      <c r="G20" s="17">
        <v>142.74</v>
      </c>
      <c r="H20" s="18">
        <v>37.8</v>
      </c>
      <c r="I20" s="18">
        <v>104.94</v>
      </c>
      <c r="J20" s="23">
        <v>11397.065195460276</v>
      </c>
      <c r="K20" s="23">
        <v>15502.354545454546</v>
      </c>
      <c r="L20" s="24">
        <v>1626817.086</v>
      </c>
      <c r="M20" s="25"/>
      <c r="N20" s="15" t="s">
        <v>22</v>
      </c>
      <c r="O20" s="26"/>
    </row>
    <row r="21" spans="1:15" s="1" customFormat="1" ht="24.75" customHeight="1">
      <c r="A21" s="13">
        <v>16</v>
      </c>
      <c r="B21" s="14" t="s">
        <v>19</v>
      </c>
      <c r="C21" s="15" t="s">
        <v>37</v>
      </c>
      <c r="D21" s="16">
        <v>5</v>
      </c>
      <c r="E21" s="13" t="s">
        <v>21</v>
      </c>
      <c r="F21" s="13">
        <v>3</v>
      </c>
      <c r="G21" s="17">
        <v>142.74</v>
      </c>
      <c r="H21" s="18">
        <v>37.8</v>
      </c>
      <c r="I21" s="18">
        <v>104.94</v>
      </c>
      <c r="J21" s="23">
        <v>10927.96532156368</v>
      </c>
      <c r="K21" s="23">
        <v>14864.282161234993</v>
      </c>
      <c r="L21" s="24">
        <v>1559857.77</v>
      </c>
      <c r="M21" s="25"/>
      <c r="N21" s="15" t="s">
        <v>22</v>
      </c>
      <c r="O21" s="26"/>
    </row>
    <row r="22" spans="1:15" s="1" customFormat="1" ht="24.75" customHeight="1">
      <c r="A22" s="13">
        <v>17</v>
      </c>
      <c r="B22" s="14" t="s">
        <v>19</v>
      </c>
      <c r="C22" s="15" t="s">
        <v>38</v>
      </c>
      <c r="D22" s="16">
        <v>6</v>
      </c>
      <c r="E22" s="13" t="s">
        <v>21</v>
      </c>
      <c r="F22" s="13">
        <v>3</v>
      </c>
      <c r="G22" s="17">
        <v>142.22</v>
      </c>
      <c r="H22" s="18">
        <v>37.28</v>
      </c>
      <c r="I22" s="18">
        <v>104.94</v>
      </c>
      <c r="J22" s="23">
        <v>11514.343580368442</v>
      </c>
      <c r="K22" s="23">
        <v>15604.82126929674</v>
      </c>
      <c r="L22" s="24">
        <v>1637569.944</v>
      </c>
      <c r="M22" s="25"/>
      <c r="N22" s="15" t="s">
        <v>22</v>
      </c>
      <c r="O22" s="26"/>
    </row>
    <row r="23" spans="1:15" s="1" customFormat="1" ht="24.75" customHeight="1">
      <c r="A23" s="13">
        <v>18</v>
      </c>
      <c r="B23" s="14" t="s">
        <v>19</v>
      </c>
      <c r="C23" s="15" t="s">
        <v>39</v>
      </c>
      <c r="D23" s="16">
        <v>6</v>
      </c>
      <c r="E23" s="13" t="s">
        <v>21</v>
      </c>
      <c r="F23" s="13">
        <v>3</v>
      </c>
      <c r="G23" s="17">
        <v>142.22</v>
      </c>
      <c r="H23" s="18">
        <v>37.28</v>
      </c>
      <c r="I23" s="18">
        <v>104.94</v>
      </c>
      <c r="J23" s="23">
        <v>11940.80049922655</v>
      </c>
      <c r="K23" s="23">
        <v>16182.777272727271</v>
      </c>
      <c r="L23" s="24">
        <v>1698220.6469999999</v>
      </c>
      <c r="M23" s="25"/>
      <c r="N23" s="15" t="s">
        <v>22</v>
      </c>
      <c r="O23" s="26"/>
    </row>
    <row r="24" spans="1:15" s="1" customFormat="1" ht="24.75" customHeight="1">
      <c r="A24" s="13">
        <v>19</v>
      </c>
      <c r="B24" s="14" t="s">
        <v>19</v>
      </c>
      <c r="C24" s="15" t="s">
        <v>40</v>
      </c>
      <c r="D24" s="16">
        <v>6</v>
      </c>
      <c r="E24" s="13" t="s">
        <v>21</v>
      </c>
      <c r="F24" s="13">
        <v>3</v>
      </c>
      <c r="G24" s="17">
        <v>142.74</v>
      </c>
      <c r="H24" s="18">
        <v>37.8</v>
      </c>
      <c r="I24" s="18">
        <v>104.94</v>
      </c>
      <c r="J24" s="23">
        <v>12090.062232030265</v>
      </c>
      <c r="K24" s="23">
        <v>16444.973156089196</v>
      </c>
      <c r="L24" s="24">
        <v>1725735.483</v>
      </c>
      <c r="M24" s="25"/>
      <c r="N24" s="15" t="s">
        <v>22</v>
      </c>
      <c r="O24" s="26"/>
    </row>
    <row r="25" spans="1:15" s="1" customFormat="1" ht="24.75" customHeight="1">
      <c r="A25" s="13">
        <v>20</v>
      </c>
      <c r="B25" s="14" t="s">
        <v>19</v>
      </c>
      <c r="C25" s="15" t="s">
        <v>41</v>
      </c>
      <c r="D25" s="16">
        <v>6</v>
      </c>
      <c r="E25" s="13" t="s">
        <v>21</v>
      </c>
      <c r="F25" s="13">
        <v>3</v>
      </c>
      <c r="G25" s="17">
        <v>142.74</v>
      </c>
      <c r="H25" s="18">
        <v>37.8</v>
      </c>
      <c r="I25" s="18">
        <v>104.94</v>
      </c>
      <c r="J25" s="23">
        <v>11620.955611601512</v>
      </c>
      <c r="K25" s="23">
        <v>15806.891595197256</v>
      </c>
      <c r="L25" s="24">
        <v>1658775.204</v>
      </c>
      <c r="M25" s="25"/>
      <c r="N25" s="15" t="s">
        <v>22</v>
      </c>
      <c r="O25" s="26"/>
    </row>
    <row r="26" spans="1:15" s="1" customFormat="1" ht="24.75" customHeight="1">
      <c r="A26" s="13">
        <v>21</v>
      </c>
      <c r="B26" s="14" t="s">
        <v>19</v>
      </c>
      <c r="C26" s="15" t="s">
        <v>42</v>
      </c>
      <c r="D26" s="16">
        <v>7</v>
      </c>
      <c r="E26" s="13" t="s">
        <v>21</v>
      </c>
      <c r="F26" s="13">
        <v>3</v>
      </c>
      <c r="G26" s="17">
        <v>142.22</v>
      </c>
      <c r="H26" s="18">
        <v>37.28</v>
      </c>
      <c r="I26" s="18">
        <v>104.94</v>
      </c>
      <c r="J26" s="23">
        <v>11567.646463225987</v>
      </c>
      <c r="K26" s="23">
        <v>15677.060034305317</v>
      </c>
      <c r="L26" s="24">
        <v>1645150.68</v>
      </c>
      <c r="M26" s="25"/>
      <c r="N26" s="15" t="s">
        <v>22</v>
      </c>
      <c r="O26" s="26"/>
    </row>
    <row r="27" spans="1:15" s="1" customFormat="1" ht="24.75" customHeight="1">
      <c r="A27" s="13">
        <v>22</v>
      </c>
      <c r="B27" s="14" t="s">
        <v>19</v>
      </c>
      <c r="C27" s="15" t="s">
        <v>43</v>
      </c>
      <c r="D27" s="16">
        <v>7</v>
      </c>
      <c r="E27" s="13" t="s">
        <v>21</v>
      </c>
      <c r="F27" s="13">
        <v>3</v>
      </c>
      <c r="G27" s="17">
        <v>142.22</v>
      </c>
      <c r="H27" s="18">
        <v>37.28</v>
      </c>
      <c r="I27" s="18">
        <v>104.94</v>
      </c>
      <c r="J27" s="23">
        <v>10797.798770752852</v>
      </c>
      <c r="K27" s="23">
        <v>14633.723472236235</v>
      </c>
      <c r="L27" s="24">
        <v>1535662.9411764706</v>
      </c>
      <c r="M27" s="25"/>
      <c r="N27" s="15" t="s">
        <v>22</v>
      </c>
      <c r="O27" s="26"/>
    </row>
    <row r="28" spans="1:15" s="1" customFormat="1" ht="24.75" customHeight="1">
      <c r="A28" s="13">
        <v>23</v>
      </c>
      <c r="B28" s="14" t="s">
        <v>19</v>
      </c>
      <c r="C28" s="15" t="s">
        <v>44</v>
      </c>
      <c r="D28" s="16">
        <v>7</v>
      </c>
      <c r="E28" s="13" t="s">
        <v>21</v>
      </c>
      <c r="F28" s="13">
        <v>3</v>
      </c>
      <c r="G28" s="17">
        <v>142.74</v>
      </c>
      <c r="H28" s="18">
        <v>37.8</v>
      </c>
      <c r="I28" s="18">
        <v>104.94</v>
      </c>
      <c r="J28" s="23">
        <v>12143.36658259773</v>
      </c>
      <c r="K28" s="23">
        <v>16517.47804459691</v>
      </c>
      <c r="L28" s="24">
        <v>1733344.146</v>
      </c>
      <c r="M28" s="25"/>
      <c r="N28" s="15" t="s">
        <v>22</v>
      </c>
      <c r="O28" s="26"/>
    </row>
    <row r="29" spans="1:15" s="1" customFormat="1" ht="24.75" customHeight="1">
      <c r="A29" s="13">
        <v>24</v>
      </c>
      <c r="B29" s="14" t="s">
        <v>19</v>
      </c>
      <c r="C29" s="15" t="s">
        <v>45</v>
      </c>
      <c r="D29" s="16">
        <v>7</v>
      </c>
      <c r="E29" s="13" t="s">
        <v>21</v>
      </c>
      <c r="F29" s="13">
        <v>3</v>
      </c>
      <c r="G29" s="17">
        <v>142.74</v>
      </c>
      <c r="H29" s="18">
        <v>37.8</v>
      </c>
      <c r="I29" s="18">
        <v>104.94</v>
      </c>
      <c r="J29" s="23">
        <v>11674.259962168977</v>
      </c>
      <c r="K29" s="23">
        <v>15879.396483704973</v>
      </c>
      <c r="L29" s="24">
        <v>1666383.8669999999</v>
      </c>
      <c r="M29" s="25"/>
      <c r="N29" s="15" t="s">
        <v>22</v>
      </c>
      <c r="O29" s="26"/>
    </row>
    <row r="30" spans="1:15" s="1" customFormat="1" ht="24.75" customHeight="1">
      <c r="A30" s="13">
        <v>25</v>
      </c>
      <c r="B30" s="14" t="s">
        <v>19</v>
      </c>
      <c r="C30" s="15" t="s">
        <v>46</v>
      </c>
      <c r="D30" s="16">
        <v>8</v>
      </c>
      <c r="E30" s="13" t="s">
        <v>21</v>
      </c>
      <c r="F30" s="13">
        <v>3</v>
      </c>
      <c r="G30" s="17">
        <v>142.22</v>
      </c>
      <c r="H30" s="18">
        <v>37.28</v>
      </c>
      <c r="I30" s="18">
        <v>104.94</v>
      </c>
      <c r="J30" s="23">
        <v>11620.956117283082</v>
      </c>
      <c r="K30" s="23">
        <v>15749.307975986278</v>
      </c>
      <c r="L30" s="24">
        <v>1652732.379</v>
      </c>
      <c r="M30" s="25"/>
      <c r="N30" s="15" t="s">
        <v>22</v>
      </c>
      <c r="O30" s="26"/>
    </row>
    <row r="31" spans="1:15" s="1" customFormat="1" ht="24.75" customHeight="1">
      <c r="A31" s="13">
        <v>26</v>
      </c>
      <c r="B31" s="14" t="s">
        <v>19</v>
      </c>
      <c r="C31" s="15" t="s">
        <v>47</v>
      </c>
      <c r="D31" s="16">
        <v>8</v>
      </c>
      <c r="E31" s="13" t="s">
        <v>21</v>
      </c>
      <c r="F31" s="13">
        <v>3</v>
      </c>
      <c r="G31" s="17">
        <v>142.22</v>
      </c>
      <c r="H31" s="18">
        <v>37.28</v>
      </c>
      <c r="I31" s="18">
        <v>104.94</v>
      </c>
      <c r="J31" s="23">
        <v>11570.561764292273</v>
      </c>
      <c r="K31" s="23">
        <v>15681.010997881142</v>
      </c>
      <c r="L31" s="24">
        <v>1645565.294117647</v>
      </c>
      <c r="M31" s="25"/>
      <c r="N31" s="15" t="s">
        <v>22</v>
      </c>
      <c r="O31" s="26"/>
    </row>
    <row r="32" spans="1:15" s="1" customFormat="1" ht="24.75" customHeight="1">
      <c r="A32" s="13">
        <v>27</v>
      </c>
      <c r="B32" s="14" t="s">
        <v>19</v>
      </c>
      <c r="C32" s="15" t="s">
        <v>48</v>
      </c>
      <c r="D32" s="16">
        <v>8</v>
      </c>
      <c r="E32" s="13" t="s">
        <v>21</v>
      </c>
      <c r="F32" s="13">
        <v>3</v>
      </c>
      <c r="G32" s="17">
        <v>142.74</v>
      </c>
      <c r="H32" s="18">
        <v>37.8</v>
      </c>
      <c r="I32" s="18">
        <v>104.94</v>
      </c>
      <c r="J32" s="23">
        <v>10449.459733452019</v>
      </c>
      <c r="K32" s="23">
        <v>14213.41606968688</v>
      </c>
      <c r="L32" s="24">
        <v>1491555.8823529412</v>
      </c>
      <c r="M32" s="25"/>
      <c r="N32" s="15" t="s">
        <v>22</v>
      </c>
      <c r="O32" s="26"/>
    </row>
    <row r="33" spans="1:15" s="1" customFormat="1" ht="24.75" customHeight="1">
      <c r="A33" s="13">
        <v>28</v>
      </c>
      <c r="B33" s="14" t="s">
        <v>19</v>
      </c>
      <c r="C33" s="15" t="s">
        <v>49</v>
      </c>
      <c r="D33" s="16">
        <v>8</v>
      </c>
      <c r="E33" s="13" t="s">
        <v>21</v>
      </c>
      <c r="F33" s="13">
        <v>3</v>
      </c>
      <c r="G33" s="17">
        <v>142.74</v>
      </c>
      <c r="H33" s="18">
        <v>37.8</v>
      </c>
      <c r="I33" s="18">
        <v>104.94</v>
      </c>
      <c r="J33" s="23">
        <v>10331.812674628489</v>
      </c>
      <c r="K33" s="23">
        <v>14053.391854168769</v>
      </c>
      <c r="L33" s="24">
        <v>1474762.9411764706</v>
      </c>
      <c r="M33" s="25"/>
      <c r="N33" s="15" t="s">
        <v>22</v>
      </c>
      <c r="O33" s="26"/>
    </row>
    <row r="34" spans="1:15" s="1" customFormat="1" ht="24.75" customHeight="1">
      <c r="A34" s="13">
        <v>29</v>
      </c>
      <c r="B34" s="14" t="s">
        <v>19</v>
      </c>
      <c r="C34" s="15" t="s">
        <v>50</v>
      </c>
      <c r="D34" s="16">
        <v>9</v>
      </c>
      <c r="E34" s="13" t="s">
        <v>21</v>
      </c>
      <c r="F34" s="13">
        <v>3</v>
      </c>
      <c r="G34" s="17">
        <v>142.74</v>
      </c>
      <c r="H34" s="18">
        <v>37.8</v>
      </c>
      <c r="I34" s="18">
        <v>104.94</v>
      </c>
      <c r="J34" s="23">
        <v>11419.961427193826</v>
      </c>
      <c r="K34" s="23">
        <v>15533.498133387146</v>
      </c>
      <c r="L34" s="24">
        <v>1630085.294117647</v>
      </c>
      <c r="M34" s="25"/>
      <c r="N34" s="15" t="s">
        <v>22</v>
      </c>
      <c r="O34" s="26"/>
    </row>
    <row r="35" spans="1:15" s="1" customFormat="1" ht="24.75" customHeight="1">
      <c r="A35" s="13">
        <v>30</v>
      </c>
      <c r="B35" s="14" t="s">
        <v>19</v>
      </c>
      <c r="C35" s="15" t="s">
        <v>51</v>
      </c>
      <c r="D35" s="16">
        <v>10</v>
      </c>
      <c r="E35" s="13" t="s">
        <v>21</v>
      </c>
      <c r="F35" s="13">
        <v>3</v>
      </c>
      <c r="G35" s="17">
        <v>142.22</v>
      </c>
      <c r="H35" s="18">
        <v>37.28</v>
      </c>
      <c r="I35" s="18">
        <v>104.94</v>
      </c>
      <c r="J35" s="23">
        <v>11125.923382994037</v>
      </c>
      <c r="K35" s="23">
        <v>15078.414556216998</v>
      </c>
      <c r="L35" s="24">
        <v>1582328.8235294118</v>
      </c>
      <c r="M35" s="25"/>
      <c r="N35" s="15" t="s">
        <v>22</v>
      </c>
      <c r="O35" s="26"/>
    </row>
    <row r="36" spans="1:15" s="1" customFormat="1" ht="24.75" customHeight="1">
      <c r="A36" s="13">
        <v>31</v>
      </c>
      <c r="B36" s="14" t="s">
        <v>19</v>
      </c>
      <c r="C36" s="15" t="s">
        <v>52</v>
      </c>
      <c r="D36" s="16">
        <v>10</v>
      </c>
      <c r="E36" s="13" t="s">
        <v>21</v>
      </c>
      <c r="F36" s="13">
        <v>3</v>
      </c>
      <c r="G36" s="17">
        <v>142.74</v>
      </c>
      <c r="H36" s="18">
        <v>37.8</v>
      </c>
      <c r="I36" s="18">
        <v>104.94</v>
      </c>
      <c r="J36" s="23">
        <v>11364.58307576919</v>
      </c>
      <c r="K36" s="23">
        <v>15458.172176818127</v>
      </c>
      <c r="L36" s="24">
        <v>1622180.5882352942</v>
      </c>
      <c r="M36" s="25"/>
      <c r="N36" s="15" t="s">
        <v>22</v>
      </c>
      <c r="O36" s="26"/>
    </row>
    <row r="37" spans="1:15" s="1" customFormat="1" ht="24.75" customHeight="1">
      <c r="A37" s="13">
        <v>32</v>
      </c>
      <c r="B37" s="14" t="s">
        <v>19</v>
      </c>
      <c r="C37" s="15" t="s">
        <v>53</v>
      </c>
      <c r="D37" s="16">
        <v>11</v>
      </c>
      <c r="E37" s="13" t="s">
        <v>21</v>
      </c>
      <c r="F37" s="13">
        <v>3</v>
      </c>
      <c r="G37" s="17">
        <v>142.74</v>
      </c>
      <c r="H37" s="18">
        <v>37.8</v>
      </c>
      <c r="I37" s="18">
        <v>104.94</v>
      </c>
      <c r="J37" s="23">
        <v>11423.414847233555</v>
      </c>
      <c r="K37" s="23">
        <v>15538.195495465196</v>
      </c>
      <c r="L37" s="24">
        <v>1630578.2352941176</v>
      </c>
      <c r="M37" s="25"/>
      <c r="N37" s="15" t="s">
        <v>22</v>
      </c>
      <c r="O37" s="26"/>
    </row>
    <row r="38" spans="1:15" s="1" customFormat="1" ht="24.75" customHeight="1">
      <c r="A38" s="13">
        <v>33</v>
      </c>
      <c r="B38" s="14" t="s">
        <v>19</v>
      </c>
      <c r="C38" s="15" t="s">
        <v>54</v>
      </c>
      <c r="D38" s="16">
        <v>11</v>
      </c>
      <c r="E38" s="13" t="s">
        <v>21</v>
      </c>
      <c r="F38" s="13">
        <v>3</v>
      </c>
      <c r="G38" s="17">
        <v>142.74</v>
      </c>
      <c r="H38" s="18">
        <v>37.8</v>
      </c>
      <c r="I38" s="18">
        <v>104.94</v>
      </c>
      <c r="J38" s="23">
        <v>11305.759546357423</v>
      </c>
      <c r="K38" s="23">
        <v>15378.16006905907</v>
      </c>
      <c r="L38" s="24">
        <v>1613784.1176470588</v>
      </c>
      <c r="M38" s="25"/>
      <c r="N38" s="15" t="s">
        <v>22</v>
      </c>
      <c r="O38" s="26"/>
    </row>
    <row r="39" spans="1:15" s="1" customFormat="1" ht="24.75" customHeight="1">
      <c r="A39" s="13">
        <v>34</v>
      </c>
      <c r="B39" s="14" t="s">
        <v>19</v>
      </c>
      <c r="C39" s="15" t="s">
        <v>55</v>
      </c>
      <c r="D39" s="16">
        <v>12</v>
      </c>
      <c r="E39" s="13" t="s">
        <v>21</v>
      </c>
      <c r="F39" s="13">
        <v>3</v>
      </c>
      <c r="G39" s="17">
        <v>142.74</v>
      </c>
      <c r="H39" s="18">
        <v>37.8</v>
      </c>
      <c r="I39" s="18">
        <v>104.94</v>
      </c>
      <c r="J39" s="23">
        <v>11482.230134592719</v>
      </c>
      <c r="K39" s="23">
        <v>15618.196392336238</v>
      </c>
      <c r="L39" s="24">
        <v>1638973.5294117648</v>
      </c>
      <c r="M39" s="25"/>
      <c r="N39" s="15" t="s">
        <v>22</v>
      </c>
      <c r="O39" s="26"/>
    </row>
    <row r="40" spans="1:15" s="1" customFormat="1" ht="24.75" customHeight="1">
      <c r="A40" s="13">
        <v>35</v>
      </c>
      <c r="B40" s="14" t="s">
        <v>19</v>
      </c>
      <c r="C40" s="15" t="s">
        <v>56</v>
      </c>
      <c r="D40" s="16">
        <v>12</v>
      </c>
      <c r="E40" s="13" t="s">
        <v>21</v>
      </c>
      <c r="F40" s="13">
        <v>3</v>
      </c>
      <c r="G40" s="17">
        <v>142.74</v>
      </c>
      <c r="H40" s="18">
        <v>37.8</v>
      </c>
      <c r="I40" s="18">
        <v>104.94</v>
      </c>
      <c r="J40" s="23">
        <v>11339.85691796685</v>
      </c>
      <c r="K40" s="23">
        <v>15424.539512774807</v>
      </c>
      <c r="L40" s="24">
        <v>1618651.1764705882</v>
      </c>
      <c r="M40" s="25"/>
      <c r="N40" s="15" t="s">
        <v>22</v>
      </c>
      <c r="O40" s="26"/>
    </row>
    <row r="41" spans="1:15" s="1" customFormat="1" ht="24.75" customHeight="1">
      <c r="A41" s="13">
        <v>36</v>
      </c>
      <c r="B41" s="14" t="s">
        <v>19</v>
      </c>
      <c r="C41" s="15" t="s">
        <v>57</v>
      </c>
      <c r="D41" s="16">
        <v>13</v>
      </c>
      <c r="E41" s="13" t="s">
        <v>21</v>
      </c>
      <c r="F41" s="13">
        <v>3</v>
      </c>
      <c r="G41" s="17">
        <v>142.74</v>
      </c>
      <c r="H41" s="18">
        <v>37.8</v>
      </c>
      <c r="I41" s="18">
        <v>104.94</v>
      </c>
      <c r="J41" s="23">
        <v>11541.053664004483</v>
      </c>
      <c r="K41" s="23">
        <v>15698.208500095292</v>
      </c>
      <c r="L41" s="24">
        <v>1647370</v>
      </c>
      <c r="M41" s="25"/>
      <c r="N41" s="15" t="s">
        <v>22</v>
      </c>
      <c r="O41" s="26"/>
    </row>
    <row r="42" spans="1:15" s="1" customFormat="1" ht="24.75" customHeight="1">
      <c r="A42" s="13">
        <v>37</v>
      </c>
      <c r="B42" s="14" t="s">
        <v>19</v>
      </c>
      <c r="C42" s="15" t="s">
        <v>58</v>
      </c>
      <c r="D42" s="16">
        <v>13</v>
      </c>
      <c r="E42" s="13" t="s">
        <v>21</v>
      </c>
      <c r="F42" s="13">
        <v>3</v>
      </c>
      <c r="G42" s="17">
        <v>142.74</v>
      </c>
      <c r="H42" s="18">
        <v>37.8</v>
      </c>
      <c r="I42" s="18">
        <v>104.94</v>
      </c>
      <c r="J42" s="23">
        <v>11538.80358364447</v>
      </c>
      <c r="K42" s="23">
        <v>15695.14792766735</v>
      </c>
      <c r="L42" s="24">
        <v>1647048.8235294118</v>
      </c>
      <c r="M42" s="25"/>
      <c r="N42" s="15" t="s">
        <v>22</v>
      </c>
      <c r="O42" s="26"/>
    </row>
    <row r="43" spans="1:15" s="1" customFormat="1" ht="24.75" customHeight="1">
      <c r="A43" s="13">
        <v>38</v>
      </c>
      <c r="B43" s="14" t="s">
        <v>19</v>
      </c>
      <c r="C43" s="15" t="s">
        <v>59</v>
      </c>
      <c r="D43" s="16">
        <v>14</v>
      </c>
      <c r="E43" s="13" t="s">
        <v>21</v>
      </c>
      <c r="F43" s="13">
        <v>3</v>
      </c>
      <c r="G43" s="17">
        <v>142.74</v>
      </c>
      <c r="H43" s="18">
        <v>37.8</v>
      </c>
      <c r="I43" s="18">
        <v>104.94</v>
      </c>
      <c r="J43" s="23">
        <v>10802.400909922608</v>
      </c>
      <c r="K43" s="23">
        <v>14693.488716241214</v>
      </c>
      <c r="L43" s="24">
        <v>1541934.705882353</v>
      </c>
      <c r="M43" s="25"/>
      <c r="N43" s="15" t="s">
        <v>22</v>
      </c>
      <c r="O43" s="26"/>
    </row>
    <row r="44" spans="1:15" s="1" customFormat="1" ht="24.75" customHeight="1">
      <c r="A44" s="13">
        <v>39</v>
      </c>
      <c r="B44" s="14" t="s">
        <v>19</v>
      </c>
      <c r="C44" s="15" t="s">
        <v>60</v>
      </c>
      <c r="D44" s="16">
        <v>15</v>
      </c>
      <c r="E44" s="13" t="s">
        <v>21</v>
      </c>
      <c r="F44" s="13">
        <v>3</v>
      </c>
      <c r="G44" s="17">
        <v>142.74</v>
      </c>
      <c r="H44" s="18">
        <v>37.8</v>
      </c>
      <c r="I44" s="18">
        <v>104.94</v>
      </c>
      <c r="J44" s="23">
        <v>11658.700722828013</v>
      </c>
      <c r="K44" s="23">
        <v>15858.232715613403</v>
      </c>
      <c r="L44" s="24">
        <v>1664162.9411764706</v>
      </c>
      <c r="M44" s="25"/>
      <c r="N44" s="15" t="s">
        <v>22</v>
      </c>
      <c r="O44" s="26"/>
    </row>
    <row r="45" spans="1:15" s="1" customFormat="1" ht="24.75" customHeight="1">
      <c r="A45" s="13">
        <v>40</v>
      </c>
      <c r="B45" s="14" t="s">
        <v>19</v>
      </c>
      <c r="C45" s="15" t="s">
        <v>61</v>
      </c>
      <c r="D45" s="16">
        <v>16</v>
      </c>
      <c r="E45" s="13" t="s">
        <v>21</v>
      </c>
      <c r="F45" s="13">
        <v>3</v>
      </c>
      <c r="G45" s="17">
        <v>142.74</v>
      </c>
      <c r="H45" s="18">
        <v>37.8</v>
      </c>
      <c r="I45" s="18">
        <v>104.94</v>
      </c>
      <c r="J45" s="23">
        <v>11835.888369639575</v>
      </c>
      <c r="K45" s="23">
        <v>16099.244386147828</v>
      </c>
      <c r="L45" s="24">
        <v>1689454.705882353</v>
      </c>
      <c r="M45" s="25"/>
      <c r="N45" s="15" t="s">
        <v>22</v>
      </c>
      <c r="O45" s="26"/>
    </row>
    <row r="46" spans="1:15" s="1" customFormat="1" ht="24.75" customHeight="1">
      <c r="A46" s="13">
        <v>41</v>
      </c>
      <c r="B46" s="14" t="s">
        <v>19</v>
      </c>
      <c r="C46" s="15" t="s">
        <v>62</v>
      </c>
      <c r="D46" s="16">
        <v>17</v>
      </c>
      <c r="E46" s="13" t="s">
        <v>21</v>
      </c>
      <c r="F46" s="13">
        <v>3</v>
      </c>
      <c r="G46" s="17">
        <v>142.22</v>
      </c>
      <c r="H46" s="18">
        <v>37.28</v>
      </c>
      <c r="I46" s="18">
        <v>104.94</v>
      </c>
      <c r="J46" s="23">
        <v>10772.982206523448</v>
      </c>
      <c r="K46" s="23">
        <v>14600.09080819292</v>
      </c>
      <c r="L46" s="24">
        <v>1532133.5294117648</v>
      </c>
      <c r="M46" s="25"/>
      <c r="N46" s="15" t="s">
        <v>22</v>
      </c>
      <c r="O46" s="26"/>
    </row>
    <row r="47" spans="1:15" s="1" customFormat="1" ht="24.75" customHeight="1">
      <c r="A47" s="13">
        <v>42</v>
      </c>
      <c r="B47" s="14" t="s">
        <v>19</v>
      </c>
      <c r="C47" s="15" t="s">
        <v>63</v>
      </c>
      <c r="D47" s="16">
        <v>17</v>
      </c>
      <c r="E47" s="13" t="s">
        <v>21</v>
      </c>
      <c r="F47" s="13">
        <v>3</v>
      </c>
      <c r="G47" s="17">
        <v>142.74</v>
      </c>
      <c r="H47" s="18">
        <v>37.8</v>
      </c>
      <c r="I47" s="18">
        <v>104.94</v>
      </c>
      <c r="J47" s="23">
        <v>10802.400909922608</v>
      </c>
      <c r="K47" s="23">
        <v>14693.488716241214</v>
      </c>
      <c r="L47" s="24">
        <v>1541934.705882353</v>
      </c>
      <c r="M47" s="25"/>
      <c r="N47" s="15" t="s">
        <v>22</v>
      </c>
      <c r="O47" s="26"/>
    </row>
    <row r="48" spans="1:15" s="1" customFormat="1" ht="24.75" customHeight="1">
      <c r="A48" s="13">
        <v>43</v>
      </c>
      <c r="B48" s="14" t="s">
        <v>19</v>
      </c>
      <c r="C48" s="15" t="s">
        <v>64</v>
      </c>
      <c r="D48" s="16">
        <v>17</v>
      </c>
      <c r="E48" s="13" t="s">
        <v>21</v>
      </c>
      <c r="F48" s="13">
        <v>3</v>
      </c>
      <c r="G48" s="17">
        <v>142.74</v>
      </c>
      <c r="H48" s="18">
        <v>37.8</v>
      </c>
      <c r="I48" s="18">
        <v>104.94</v>
      </c>
      <c r="J48" s="23">
        <v>11658.700722828013</v>
      </c>
      <c r="K48" s="23">
        <v>15858.232715613403</v>
      </c>
      <c r="L48" s="24">
        <v>1664162.9411764706</v>
      </c>
      <c r="M48" s="25"/>
      <c r="N48" s="15" t="s">
        <v>22</v>
      </c>
      <c r="O48" s="26"/>
    </row>
    <row r="49" spans="1:15" s="1" customFormat="1" ht="24.75" customHeight="1">
      <c r="A49" s="13">
        <v>44</v>
      </c>
      <c r="B49" s="14" t="s">
        <v>19</v>
      </c>
      <c r="C49" s="15" t="s">
        <v>65</v>
      </c>
      <c r="D49" s="16">
        <v>18</v>
      </c>
      <c r="E49" s="13" t="s">
        <v>21</v>
      </c>
      <c r="F49" s="13">
        <v>3</v>
      </c>
      <c r="G49" s="17">
        <v>142.22</v>
      </c>
      <c r="H49" s="18">
        <v>37.28</v>
      </c>
      <c r="I49" s="18">
        <v>104.94</v>
      </c>
      <c r="J49" s="23">
        <v>11511.729962692432</v>
      </c>
      <c r="K49" s="23">
        <v>15601.279162322448</v>
      </c>
      <c r="L49" s="24">
        <v>1637198.2352941176</v>
      </c>
      <c r="M49" s="25"/>
      <c r="N49" s="15" t="s">
        <v>22</v>
      </c>
      <c r="O49" s="26"/>
    </row>
    <row r="50" spans="1:15" s="1" customFormat="1" ht="24.75" customHeight="1">
      <c r="A50" s="13">
        <v>45</v>
      </c>
      <c r="B50" s="14" t="s">
        <v>19</v>
      </c>
      <c r="C50" s="15" t="s">
        <v>66</v>
      </c>
      <c r="D50" s="16">
        <v>18</v>
      </c>
      <c r="E50" s="13" t="s">
        <v>21</v>
      </c>
      <c r="F50" s="13">
        <v>3</v>
      </c>
      <c r="G50" s="17">
        <v>142.74</v>
      </c>
      <c r="H50" s="18">
        <v>37.8</v>
      </c>
      <c r="I50" s="18">
        <v>104.94</v>
      </c>
      <c r="J50" s="23">
        <v>10802.400909922608</v>
      </c>
      <c r="K50" s="23">
        <v>14693.488716241214</v>
      </c>
      <c r="L50" s="24">
        <v>1541934.705882353</v>
      </c>
      <c r="M50" s="25"/>
      <c r="N50" s="15" t="s">
        <v>22</v>
      </c>
      <c r="O50" s="26"/>
    </row>
    <row r="51" spans="1:15" s="1" customFormat="1" ht="24.75" customHeight="1">
      <c r="A51" s="13">
        <v>46</v>
      </c>
      <c r="B51" s="14" t="s">
        <v>19</v>
      </c>
      <c r="C51" s="15" t="s">
        <v>67</v>
      </c>
      <c r="D51" s="16">
        <v>19</v>
      </c>
      <c r="E51" s="13" t="s">
        <v>21</v>
      </c>
      <c r="F51" s="13">
        <v>3</v>
      </c>
      <c r="G51" s="17">
        <v>142.22</v>
      </c>
      <c r="H51" s="18">
        <v>37.28</v>
      </c>
      <c r="I51" s="18">
        <v>104.94</v>
      </c>
      <c r="J51" s="23">
        <v>11688.200550927726</v>
      </c>
      <c r="K51" s="23">
        <v>15840.441036334489</v>
      </c>
      <c r="L51" s="24">
        <v>1662295.8823529412</v>
      </c>
      <c r="M51" s="25"/>
      <c r="N51" s="15" t="s">
        <v>22</v>
      </c>
      <c r="O51" s="26"/>
    </row>
    <row r="52" spans="1:15" s="1" customFormat="1" ht="24.75" customHeight="1">
      <c r="A52" s="13">
        <v>47</v>
      </c>
      <c r="B52" s="14" t="s">
        <v>19</v>
      </c>
      <c r="C52" s="15" t="s">
        <v>68</v>
      </c>
      <c r="D52" s="16">
        <v>19</v>
      </c>
      <c r="E52" s="13" t="s">
        <v>21</v>
      </c>
      <c r="F52" s="13">
        <v>3</v>
      </c>
      <c r="G52" s="17">
        <v>142.74</v>
      </c>
      <c r="H52" s="18">
        <v>37.8</v>
      </c>
      <c r="I52" s="18">
        <v>104.94</v>
      </c>
      <c r="J52" s="23">
        <v>12313.945901639343</v>
      </c>
      <c r="K52" s="23">
        <v>16749.50102915952</v>
      </c>
      <c r="L52" s="24">
        <v>1757692.638</v>
      </c>
      <c r="M52" s="25"/>
      <c r="N52" s="15" t="s">
        <v>22</v>
      </c>
      <c r="O52" s="26"/>
    </row>
    <row r="53" spans="1:15" s="1" customFormat="1" ht="24.75" customHeight="1">
      <c r="A53" s="13">
        <v>48</v>
      </c>
      <c r="B53" s="14" t="s">
        <v>19</v>
      </c>
      <c r="C53" s="15" t="s">
        <v>69</v>
      </c>
      <c r="D53" s="16">
        <v>20</v>
      </c>
      <c r="E53" s="13" t="s">
        <v>21</v>
      </c>
      <c r="F53" s="13">
        <v>3</v>
      </c>
      <c r="G53" s="17">
        <v>142.74</v>
      </c>
      <c r="H53" s="18">
        <v>37.8</v>
      </c>
      <c r="I53" s="18">
        <v>104.94</v>
      </c>
      <c r="J53" s="23">
        <v>11776.356023704142</v>
      </c>
      <c r="K53" s="23">
        <v>16018.26814201953</v>
      </c>
      <c r="L53" s="24">
        <v>1680957.0588235294</v>
      </c>
      <c r="M53" s="25"/>
      <c r="N53" s="15" t="s">
        <v>22</v>
      </c>
      <c r="O53" s="26"/>
    </row>
    <row r="54" spans="1:15" s="1" customFormat="1" ht="24.75" customHeight="1">
      <c r="A54" s="13">
        <v>49</v>
      </c>
      <c r="B54" s="14" t="s">
        <v>19</v>
      </c>
      <c r="C54" s="15" t="s">
        <v>70</v>
      </c>
      <c r="D54" s="16">
        <v>20</v>
      </c>
      <c r="E54" s="13" t="s">
        <v>21</v>
      </c>
      <c r="F54" s="13">
        <v>3</v>
      </c>
      <c r="G54" s="17">
        <v>142.74</v>
      </c>
      <c r="H54" s="18">
        <v>37.8</v>
      </c>
      <c r="I54" s="18">
        <v>104.94</v>
      </c>
      <c r="J54" s="23">
        <v>10684.753851099078</v>
      </c>
      <c r="K54" s="23">
        <v>14533.464500723103</v>
      </c>
      <c r="L54" s="24">
        <v>1525141.7647058824</v>
      </c>
      <c r="M54" s="25"/>
      <c r="N54" s="15" t="s">
        <v>22</v>
      </c>
      <c r="O54" s="26"/>
    </row>
    <row r="55" spans="1:15" s="1" customFormat="1" ht="24.75" customHeight="1">
      <c r="A55" s="13">
        <v>50</v>
      </c>
      <c r="B55" s="14" t="s">
        <v>19</v>
      </c>
      <c r="C55" s="15" t="s">
        <v>71</v>
      </c>
      <c r="D55" s="16">
        <v>21</v>
      </c>
      <c r="E55" s="13" t="s">
        <v>21</v>
      </c>
      <c r="F55" s="13">
        <v>3</v>
      </c>
      <c r="G55" s="17">
        <v>142.22</v>
      </c>
      <c r="H55" s="18">
        <v>37.28</v>
      </c>
      <c r="I55" s="18">
        <v>104.94</v>
      </c>
      <c r="J55" s="23">
        <v>10906.867570541084</v>
      </c>
      <c r="K55" s="23">
        <v>14781.539030706623</v>
      </c>
      <c r="L55" s="24">
        <v>1551174.705882353</v>
      </c>
      <c r="M55" s="25"/>
      <c r="N55" s="15" t="s">
        <v>22</v>
      </c>
      <c r="O55" s="26"/>
    </row>
    <row r="56" spans="1:15" s="1" customFormat="1" ht="24.75" customHeight="1">
      <c r="A56" s="13">
        <v>51</v>
      </c>
      <c r="B56" s="14" t="s">
        <v>19</v>
      </c>
      <c r="C56" s="15" t="s">
        <v>72</v>
      </c>
      <c r="D56" s="16">
        <v>21</v>
      </c>
      <c r="E56" s="13" t="s">
        <v>21</v>
      </c>
      <c r="F56" s="13">
        <v>3</v>
      </c>
      <c r="G56" s="17">
        <v>142.74</v>
      </c>
      <c r="H56" s="18">
        <v>37.8</v>
      </c>
      <c r="I56" s="18">
        <v>104.94</v>
      </c>
      <c r="J56" s="23">
        <v>10802.400909922608</v>
      </c>
      <c r="K56" s="23">
        <v>14693.488716241214</v>
      </c>
      <c r="L56" s="24">
        <v>1541934.705882353</v>
      </c>
      <c r="M56" s="25"/>
      <c r="N56" s="15" t="s">
        <v>22</v>
      </c>
      <c r="O56" s="26"/>
    </row>
    <row r="57" spans="1:15" s="1" customFormat="1" ht="24.75" customHeight="1">
      <c r="A57" s="13">
        <v>52</v>
      </c>
      <c r="B57" s="14" t="s">
        <v>19</v>
      </c>
      <c r="C57" s="15" t="s">
        <v>73</v>
      </c>
      <c r="D57" s="16">
        <v>21</v>
      </c>
      <c r="E57" s="13" t="s">
        <v>21</v>
      </c>
      <c r="F57" s="13">
        <v>3</v>
      </c>
      <c r="G57" s="17">
        <v>142.74</v>
      </c>
      <c r="H57" s="18">
        <v>37.8</v>
      </c>
      <c r="I57" s="18">
        <v>104.94</v>
      </c>
      <c r="J57" s="23">
        <v>10684.753851099078</v>
      </c>
      <c r="K57" s="23">
        <v>14533.464500723103</v>
      </c>
      <c r="L57" s="24">
        <v>1525141.7647058824</v>
      </c>
      <c r="M57" s="25"/>
      <c r="N57" s="15" t="s">
        <v>22</v>
      </c>
      <c r="O57" s="26"/>
    </row>
    <row r="58" spans="1:15" s="1" customFormat="1" ht="24.75" customHeight="1">
      <c r="A58" s="13">
        <v>53</v>
      </c>
      <c r="B58" s="14" t="s">
        <v>19</v>
      </c>
      <c r="C58" s="15" t="s">
        <v>74</v>
      </c>
      <c r="D58" s="16">
        <v>22</v>
      </c>
      <c r="E58" s="13" t="s">
        <v>21</v>
      </c>
      <c r="F58" s="13">
        <v>3</v>
      </c>
      <c r="G58" s="17">
        <v>142.22</v>
      </c>
      <c r="H58" s="18">
        <v>37.28</v>
      </c>
      <c r="I58" s="18">
        <v>104.94</v>
      </c>
      <c r="J58" s="23">
        <v>10772.982206523448</v>
      </c>
      <c r="K58" s="23">
        <v>14600.09080819292</v>
      </c>
      <c r="L58" s="24">
        <v>1532133.5294117648</v>
      </c>
      <c r="M58" s="25"/>
      <c r="N58" s="15" t="s">
        <v>22</v>
      </c>
      <c r="O58" s="26"/>
    </row>
    <row r="59" spans="1:15" s="1" customFormat="1" ht="24.75" customHeight="1">
      <c r="A59" s="13">
        <v>54</v>
      </c>
      <c r="B59" s="14" t="s">
        <v>19</v>
      </c>
      <c r="C59" s="15" t="s">
        <v>75</v>
      </c>
      <c r="D59" s="16">
        <v>22</v>
      </c>
      <c r="E59" s="13" t="s">
        <v>21</v>
      </c>
      <c r="F59" s="13">
        <v>3</v>
      </c>
      <c r="G59" s="17">
        <v>142.74</v>
      </c>
      <c r="H59" s="18">
        <v>37.8</v>
      </c>
      <c r="I59" s="18">
        <v>104.94</v>
      </c>
      <c r="J59" s="23">
        <v>10214.165615804959</v>
      </c>
      <c r="K59" s="23">
        <v>13893.367638650658</v>
      </c>
      <c r="L59" s="24">
        <v>1457970</v>
      </c>
      <c r="M59" s="25"/>
      <c r="N59" s="15" t="s">
        <v>22</v>
      </c>
      <c r="O59" s="26"/>
    </row>
    <row r="60" spans="1:15" s="1" customFormat="1" ht="24.75" customHeight="1">
      <c r="A60" s="13">
        <v>55</v>
      </c>
      <c r="B60" s="14" t="s">
        <v>19</v>
      </c>
      <c r="C60" s="15" t="s">
        <v>76</v>
      </c>
      <c r="D60" s="16">
        <v>22</v>
      </c>
      <c r="E60" s="13" t="s">
        <v>21</v>
      </c>
      <c r="F60" s="13">
        <v>3</v>
      </c>
      <c r="G60" s="17">
        <v>142.74</v>
      </c>
      <c r="H60" s="18">
        <v>37.8</v>
      </c>
      <c r="I60" s="18">
        <v>104.94</v>
      </c>
      <c r="J60" s="23">
        <v>11620.955611601512</v>
      </c>
      <c r="K60" s="23">
        <v>15806.891595197256</v>
      </c>
      <c r="L60" s="24">
        <v>1658775.204</v>
      </c>
      <c r="M60" s="25"/>
      <c r="N60" s="15" t="s">
        <v>22</v>
      </c>
      <c r="O60" s="26"/>
    </row>
    <row r="61" spans="1:15" s="1" customFormat="1" ht="24.75" customHeight="1">
      <c r="A61" s="13">
        <v>56</v>
      </c>
      <c r="B61" s="14" t="s">
        <v>19</v>
      </c>
      <c r="C61" s="15" t="s">
        <v>77</v>
      </c>
      <c r="D61" s="16">
        <v>24</v>
      </c>
      <c r="E61" s="13" t="s">
        <v>21</v>
      </c>
      <c r="F61" s="13">
        <v>3</v>
      </c>
      <c r="G61" s="17">
        <v>142.22</v>
      </c>
      <c r="H61" s="18">
        <v>37.28</v>
      </c>
      <c r="I61" s="18">
        <v>104.94</v>
      </c>
      <c r="J61" s="23">
        <v>12367.257418084659</v>
      </c>
      <c r="K61" s="23">
        <v>16760.733276157807</v>
      </c>
      <c r="L61" s="24">
        <v>1758871.35</v>
      </c>
      <c r="M61" s="25"/>
      <c r="N61" s="15" t="s">
        <v>22</v>
      </c>
      <c r="O61" s="26"/>
    </row>
    <row r="62" spans="1:15" s="1" customFormat="1" ht="24.75" customHeight="1">
      <c r="A62" s="13">
        <v>57</v>
      </c>
      <c r="B62" s="14" t="s">
        <v>19</v>
      </c>
      <c r="C62" s="15" t="s">
        <v>78</v>
      </c>
      <c r="D62" s="16">
        <v>25</v>
      </c>
      <c r="E62" s="13" t="s">
        <v>21</v>
      </c>
      <c r="F62" s="13">
        <v>3</v>
      </c>
      <c r="G62" s="17">
        <v>142.22</v>
      </c>
      <c r="H62" s="18">
        <v>37.28</v>
      </c>
      <c r="I62" s="18">
        <v>104.94</v>
      </c>
      <c r="J62" s="23">
        <v>12313.947764027562</v>
      </c>
      <c r="K62" s="23">
        <v>16688.48533447684</v>
      </c>
      <c r="L62" s="24">
        <v>1751289.6509999998</v>
      </c>
      <c r="M62" s="25"/>
      <c r="N62" s="15" t="s">
        <v>22</v>
      </c>
      <c r="O62" s="26"/>
    </row>
    <row r="63" spans="1:15" s="1" customFormat="1" ht="24.75" customHeight="1">
      <c r="A63" s="13">
        <v>58</v>
      </c>
      <c r="B63" s="14" t="s">
        <v>19</v>
      </c>
      <c r="C63" s="15" t="s">
        <v>79</v>
      </c>
      <c r="D63" s="16">
        <v>26</v>
      </c>
      <c r="E63" s="13" t="s">
        <v>21</v>
      </c>
      <c r="F63" s="13">
        <v>3</v>
      </c>
      <c r="G63" s="17">
        <v>142.22</v>
      </c>
      <c r="H63" s="18">
        <v>37.28</v>
      </c>
      <c r="I63" s="18">
        <v>104.94</v>
      </c>
      <c r="J63" s="23">
        <v>11526.300323442554</v>
      </c>
      <c r="K63" s="23">
        <v>15621.025652753955</v>
      </c>
      <c r="L63" s="24">
        <v>1639270.432</v>
      </c>
      <c r="M63" s="25"/>
      <c r="N63" s="15" t="s">
        <v>22</v>
      </c>
      <c r="O63" s="26"/>
    </row>
    <row r="64" spans="1:15" s="1" customFormat="1" ht="24.75" customHeight="1">
      <c r="A64" s="13">
        <v>59</v>
      </c>
      <c r="B64" s="14" t="s">
        <v>19</v>
      </c>
      <c r="C64" s="15" t="s">
        <v>80</v>
      </c>
      <c r="D64" s="16">
        <v>26</v>
      </c>
      <c r="E64" s="13" t="s">
        <v>21</v>
      </c>
      <c r="F64" s="13">
        <v>3</v>
      </c>
      <c r="G64" s="17">
        <v>142.22</v>
      </c>
      <c r="H64" s="18">
        <v>37.28</v>
      </c>
      <c r="I64" s="18">
        <v>104.94</v>
      </c>
      <c r="J64" s="23">
        <v>11940.80049922655</v>
      </c>
      <c r="K64" s="23">
        <v>16182.777272727271</v>
      </c>
      <c r="L64" s="24">
        <v>1698220.647</v>
      </c>
      <c r="M64" s="25"/>
      <c r="N64" s="15" t="s">
        <v>22</v>
      </c>
      <c r="O64" s="26"/>
    </row>
    <row r="65" spans="1:15" s="1" customFormat="1" ht="24.75" customHeight="1">
      <c r="A65" s="27" t="s">
        <v>81</v>
      </c>
      <c r="B65" s="27"/>
      <c r="C65" s="28"/>
      <c r="D65" s="27"/>
      <c r="E65" s="27"/>
      <c r="F65" s="29"/>
      <c r="G65" s="30">
        <f>SUM(G6:G64)</f>
        <v>8409.179999999995</v>
      </c>
      <c r="H65" s="30">
        <f>SUM(H6:H64)</f>
        <v>2217.7199999999993</v>
      </c>
      <c r="I65" s="30">
        <f>SUM(I6:I64)</f>
        <v>6191.459999999994</v>
      </c>
      <c r="J65" s="23">
        <f>L65/G65</f>
        <v>11180.483249307521</v>
      </c>
      <c r="K65" s="23">
        <f>L65/I65</f>
        <v>15185.222246515661</v>
      </c>
      <c r="L65" s="40">
        <f>SUM(L6:L64)</f>
        <v>94018696.13041176</v>
      </c>
      <c r="M65" s="30"/>
      <c r="N65" s="41"/>
      <c r="O65" s="41"/>
    </row>
    <row r="66" spans="1:15" s="1" customFormat="1" ht="51" customHeight="1">
      <c r="A66" s="31" t="s">
        <v>82</v>
      </c>
      <c r="B66" s="32"/>
      <c r="C66" s="32"/>
      <c r="D66" s="32"/>
      <c r="E66" s="32"/>
      <c r="F66" s="32"/>
      <c r="G66" s="32"/>
      <c r="H66" s="33"/>
      <c r="I66" s="33"/>
      <c r="J66" s="33"/>
      <c r="K66" s="33"/>
      <c r="L66" s="33"/>
      <c r="M66" s="32"/>
      <c r="N66" s="32"/>
      <c r="O66" s="42"/>
    </row>
    <row r="67" spans="1:15" s="1" customFormat="1" ht="66" customHeight="1">
      <c r="A67" s="34" t="s">
        <v>83</v>
      </c>
      <c r="B67" s="35"/>
      <c r="C67" s="35"/>
      <c r="D67" s="35"/>
      <c r="E67" s="35"/>
      <c r="F67" s="35"/>
      <c r="G67" s="35"/>
      <c r="H67" s="36"/>
      <c r="I67" s="36"/>
      <c r="J67" s="36"/>
      <c r="K67" s="36"/>
      <c r="L67" s="36"/>
      <c r="M67" s="35"/>
      <c r="N67" s="35"/>
      <c r="O67" s="35"/>
    </row>
    <row r="68" spans="1:15" s="1" customFormat="1" ht="24.75" customHeight="1">
      <c r="A68" s="37" t="s">
        <v>84</v>
      </c>
      <c r="B68" s="37"/>
      <c r="C68" s="37"/>
      <c r="D68" s="37"/>
      <c r="E68" s="37"/>
      <c r="F68" s="38"/>
      <c r="G68" s="38"/>
      <c r="H68" s="39"/>
      <c r="I68" s="39"/>
      <c r="J68" s="39"/>
      <c r="K68" s="39" t="s">
        <v>85</v>
      </c>
      <c r="L68" s="39"/>
      <c r="M68" s="38"/>
      <c r="N68" s="38"/>
      <c r="O68" s="38"/>
    </row>
    <row r="69" spans="1:15" s="1" customFormat="1" ht="24.75" customHeight="1">
      <c r="A69" s="37" t="s">
        <v>86</v>
      </c>
      <c r="B69" s="37"/>
      <c r="C69" s="37"/>
      <c r="D69" s="37"/>
      <c r="E69" s="37"/>
      <c r="F69" s="38"/>
      <c r="G69" s="38"/>
      <c r="H69" s="39"/>
      <c r="I69" s="39"/>
      <c r="J69" s="39"/>
      <c r="K69" s="8" t="s">
        <v>87</v>
      </c>
      <c r="L69" s="8"/>
      <c r="N69" s="38"/>
      <c r="O69" s="38"/>
    </row>
    <row r="70" spans="1:12" s="1" customFormat="1" ht="24.75" customHeight="1">
      <c r="A70" s="37" t="s">
        <v>88</v>
      </c>
      <c r="B70" s="37"/>
      <c r="C70" s="37"/>
      <c r="D70" s="37"/>
      <c r="E70" s="37"/>
      <c r="H70" s="2"/>
      <c r="I70" s="2"/>
      <c r="J70" s="2"/>
      <c r="K70" s="2"/>
      <c r="L70" s="2"/>
    </row>
    <row r="71" spans="8:12" s="1" customFormat="1" ht="24.75" customHeight="1">
      <c r="H71" s="2"/>
      <c r="I71" s="2"/>
      <c r="J71" s="2"/>
      <c r="K71" s="2"/>
      <c r="L71" s="2"/>
    </row>
    <row r="72" spans="8:12" s="1" customFormat="1" ht="24.75" customHeight="1">
      <c r="H72" s="2"/>
      <c r="I72" s="2"/>
      <c r="J72" s="2"/>
      <c r="K72" s="2"/>
      <c r="L72" s="2"/>
    </row>
    <row r="73" spans="8:12" s="1" customFormat="1" ht="24.75" customHeight="1">
      <c r="H73" s="2"/>
      <c r="I73" s="2"/>
      <c r="J73" s="2"/>
      <c r="K73" s="2"/>
      <c r="L73" s="2"/>
    </row>
    <row r="74" spans="8:12" s="1" customFormat="1" ht="24.75" customHeight="1">
      <c r="H74" s="2"/>
      <c r="I74" s="2"/>
      <c r="J74" s="2"/>
      <c r="K74" s="2"/>
      <c r="L74" s="2"/>
    </row>
    <row r="75" spans="8:12" s="1" customFormat="1" ht="24.75" customHeight="1">
      <c r="H75" s="2"/>
      <c r="I75" s="2"/>
      <c r="J75" s="2"/>
      <c r="K75" s="2"/>
      <c r="L75" s="2"/>
    </row>
    <row r="76" spans="8:12" s="1" customFormat="1" ht="24.75" customHeight="1">
      <c r="H76" s="2"/>
      <c r="I76" s="2"/>
      <c r="J76" s="2"/>
      <c r="K76" s="2"/>
      <c r="L76" s="2"/>
    </row>
    <row r="77" spans="8:12" s="1" customFormat="1" ht="24.75" customHeight="1">
      <c r="H77" s="2"/>
      <c r="I77" s="2"/>
      <c r="J77" s="2"/>
      <c r="K77" s="2"/>
      <c r="L77" s="2"/>
    </row>
    <row r="78" spans="8:12" s="1" customFormat="1" ht="24.75" customHeight="1">
      <c r="H78" s="2"/>
      <c r="I78" s="2"/>
      <c r="J78" s="2"/>
      <c r="K78" s="2"/>
      <c r="L78" s="2"/>
    </row>
    <row r="79" spans="8:12" s="1" customFormat="1" ht="30.75" customHeight="1">
      <c r="H79" s="2"/>
      <c r="I79" s="2"/>
      <c r="J79" s="2"/>
      <c r="K79" s="2"/>
      <c r="L79" s="2"/>
    </row>
    <row r="80" ht="42" customHeight="1"/>
    <row r="81" ht="51.75" customHeight="1"/>
    <row r="82" ht="27" customHeight="1"/>
    <row r="83" ht="25.5" customHeight="1"/>
  </sheetData>
  <sheetProtection/>
  <mergeCells count="26">
    <mergeCell ref="A1:B1"/>
    <mergeCell ref="A2:O2"/>
    <mergeCell ref="J3:L3"/>
    <mergeCell ref="A65:F65"/>
    <mergeCell ref="A66:O66"/>
    <mergeCell ref="A67:O67"/>
    <mergeCell ref="A68:E68"/>
    <mergeCell ref="K68:L68"/>
    <mergeCell ref="A69:E69"/>
    <mergeCell ref="K69:M69"/>
    <mergeCell ref="A70:E7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145833333333333" right="0.3145833333333333" top="0.3145833333333333" bottom="0.314583333333333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2020-09-17T06:10:25Z</cp:lastPrinted>
  <dcterms:created xsi:type="dcterms:W3CDTF">2011-04-26T02:07:47Z</dcterms:created>
  <dcterms:modified xsi:type="dcterms:W3CDTF">2021-11-11T06:55:50Z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1033FB56CA524544A0268A439D68CD9A</vt:lpwstr>
  </property>
</Properties>
</file>