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3号楼住宅" sheetId="1" r:id="rId1"/>
  </sheets>
  <definedNames>
    <definedName name="_xlnm.Print_Area" localSheetId="0">'3号楼住宅'!$A$1:$O$12</definedName>
    <definedName name="_xlnm.Print_Titles" localSheetId="0">'3号楼住宅'!$1:$4</definedName>
  </definedNames>
  <calcPr fullCalcOnLoad="1"/>
</workbook>
</file>

<file path=xl/sharedStrings.xml><?xml version="1.0" encoding="utf-8"?>
<sst xmlns="http://schemas.openxmlformats.org/spreadsheetml/2006/main" count="32" uniqueCount="32">
  <si>
    <t>附件2</t>
  </si>
  <si>
    <t>清远市商品住房销售价格备案表</t>
  </si>
  <si>
    <t>房地产开发企业名称或中介服务机构名称：清远市茂峰投资置业有限公司</t>
  </si>
  <si>
    <t>项目(楼盘)名称：中恒花园3号楼</t>
  </si>
  <si>
    <t>序号</t>
  </si>
  <si>
    <t>楼（栋）号</t>
  </si>
  <si>
    <t>房号</t>
  </si>
  <si>
    <t>楼层（F）</t>
  </si>
  <si>
    <t>户型</t>
  </si>
  <si>
    <t>层高（m）</t>
  </si>
  <si>
    <t>建筑面积（m²）</t>
  </si>
  <si>
    <t>分摊的共有建筑面积（m²）</t>
  </si>
  <si>
    <t>套内建筑面积   （m²）</t>
  </si>
  <si>
    <t>建筑面积单价（元/m²）</t>
  </si>
  <si>
    <t>套内建筑面积销售单价（元/m²）</t>
  </si>
  <si>
    <t>总售价（元）</t>
  </si>
  <si>
    <t>优惠折扣及其条件</t>
  </si>
  <si>
    <t>销售状态</t>
  </si>
  <si>
    <t>备注</t>
  </si>
  <si>
    <t>四房两厅两卫</t>
  </si>
  <si>
    <t>待售</t>
  </si>
  <si>
    <t>毛坯房</t>
  </si>
  <si>
    <t>本楼栋总面积/均价</t>
  </si>
  <si>
    <t xml:space="preserve">   本栋销售住宅共1套，销售住宅总建筑面积：115.39㎡，套内面积：92.87㎡，分摊面积：22.53㎡，销售均价：6911.35元/㎡（建筑面积）、8587.87元/㎡（套内面积）    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</si>
  <si>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</si>
  <si>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</si>
  <si>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</si>
  <si>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曾杰飞</t>
  </si>
  <si>
    <t>价格投诉举报电话：12345</t>
  </si>
  <si>
    <t>企业投诉电话：</t>
  </si>
  <si>
    <t>0763-5855813</t>
  </si>
  <si>
    <t>本表一式两份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</si>
</sst>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0.00_);[Red]\(0.00\)"/>
  </numFmts>
  <fonts count="27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1" fillId="0" borderId="4" applyNumberFormat="0" applyFill="0" applyAlignment="0" applyProtection="0"/>
    <xf numFmtId="0" fontId="10" fillId="8" borderId="0" applyNumberFormat="0" applyBorder="0" applyAlignment="0" applyProtection="0"/>
    <xf numFmtId="0" fontId="17" fillId="0" borderId="5" applyNumberFormat="0" applyFill="0" applyAlignment="0" applyProtection="0"/>
    <xf numFmtId="0" fontId="10" fillId="9" borderId="0" applyNumberFormat="0" applyBorder="0" applyAlignment="0" applyProtection="0"/>
    <xf numFmtId="0" fontId="21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7" fillId="6" borderId="0" applyNumberFormat="0" applyBorder="0" applyAlignment="0" applyProtection="0"/>
    <xf numFmtId="0" fontId="10" fillId="12" borderId="0" applyNumberFormat="0" applyBorder="0" applyAlignment="0" applyProtection="0"/>
    <xf numFmtId="0" fontId="8" fillId="0" borderId="8" applyNumberFormat="0" applyFill="0" applyAlignment="0" applyProtection="0"/>
    <xf numFmtId="0" fontId="16" fillId="0" borderId="9" applyNumberFormat="0" applyFill="0" applyAlignment="0" applyProtection="0"/>
    <xf numFmtId="0" fontId="25" fillId="2" borderId="0" applyNumberFormat="0" applyBorder="0" applyAlignment="0" applyProtection="0"/>
    <xf numFmtId="0" fontId="22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10" fillId="19" borderId="0" applyNumberFormat="0" applyBorder="0" applyAlignment="0" applyProtection="0"/>
    <xf numFmtId="0" fontId="7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7" borderId="0" applyNumberFormat="0" applyBorder="0" applyAlignment="0" applyProtection="0"/>
    <xf numFmtId="0" fontId="7" fillId="3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43" fontId="7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178" fontId="1" fillId="22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178" fontId="0" fillId="22" borderId="10" xfId="0" applyNumberFormat="1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78" fontId="26" fillId="0" borderId="0" xfId="0" applyNumberFormat="1" applyFont="1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千位分隔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workbookViewId="0" topLeftCell="A1">
      <selection activeCell="Q8" sqref="Q8"/>
    </sheetView>
  </sheetViews>
  <sheetFormatPr defaultColWidth="9.00390625" defaultRowHeight="51.75" customHeight="1"/>
  <cols>
    <col min="1" max="1" width="4.875" style="4" customWidth="1"/>
    <col min="2" max="3" width="6.875" style="4" customWidth="1"/>
    <col min="4" max="4" width="6.375" style="4" customWidth="1"/>
    <col min="5" max="5" width="12.875" style="4" customWidth="1"/>
    <col min="6" max="6" width="6.75390625" style="4" customWidth="1"/>
    <col min="7" max="9" width="9.75390625" style="4" customWidth="1"/>
    <col min="10" max="10" width="10.375" style="4" customWidth="1"/>
    <col min="11" max="11" width="11.75390625" style="5" customWidth="1"/>
    <col min="12" max="12" width="14.25390625" style="6" customWidth="1"/>
    <col min="13" max="13" width="12.50390625" style="4" customWidth="1"/>
    <col min="14" max="14" width="6.25390625" style="4" customWidth="1"/>
    <col min="15" max="15" width="15.25390625" style="4" customWidth="1"/>
    <col min="16" max="16" width="9.00390625" style="4" customWidth="1"/>
    <col min="17" max="17" width="12.75390625" style="4" bestFit="1" customWidth="1"/>
    <col min="18" max="18" width="10.375" style="4" bestFit="1" customWidth="1"/>
    <col min="19" max="24" width="9.00390625" style="4" customWidth="1"/>
    <col min="25" max="16384" width="9.00390625" style="4" customWidth="1"/>
  </cols>
  <sheetData>
    <row r="1" spans="1:2" ht="29.25" customHeight="1">
      <c r="A1" s="7" t="s">
        <v>0</v>
      </c>
      <c r="B1" s="7"/>
    </row>
    <row r="2" spans="1:15" s="1" customFormat="1" ht="29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27" customHeight="1">
      <c r="A3" s="9" t="s">
        <v>2</v>
      </c>
      <c r="B3" s="9"/>
      <c r="C3" s="9"/>
      <c r="D3" s="9"/>
      <c r="E3" s="9"/>
      <c r="F3" s="9"/>
      <c r="G3" s="9"/>
      <c r="H3" s="9"/>
      <c r="I3" s="9" t="s">
        <v>3</v>
      </c>
      <c r="J3" s="9"/>
      <c r="K3" s="9"/>
      <c r="L3" s="9"/>
      <c r="M3" s="9"/>
      <c r="N3" s="9"/>
      <c r="O3" s="9"/>
    </row>
    <row r="4" spans="1:18" ht="45.75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1" t="s">
        <v>11</v>
      </c>
      <c r="I4" s="10" t="s">
        <v>12</v>
      </c>
      <c r="J4" s="10" t="s">
        <v>13</v>
      </c>
      <c r="K4" s="26" t="s">
        <v>14</v>
      </c>
      <c r="L4" s="27" t="s">
        <v>15</v>
      </c>
      <c r="M4" s="28" t="s">
        <v>16</v>
      </c>
      <c r="N4" s="28" t="s">
        <v>17</v>
      </c>
      <c r="O4" s="29" t="s">
        <v>18</v>
      </c>
      <c r="R4" s="38"/>
    </row>
    <row r="5" spans="1:17" ht="22.5" customHeight="1">
      <c r="A5" s="12">
        <v>1</v>
      </c>
      <c r="B5" s="13">
        <v>3</v>
      </c>
      <c r="C5" s="13">
        <v>205</v>
      </c>
      <c r="D5" s="13">
        <v>2</v>
      </c>
      <c r="E5" s="13" t="s">
        <v>19</v>
      </c>
      <c r="F5" s="13">
        <v>3</v>
      </c>
      <c r="G5" s="14">
        <v>115.3916</v>
      </c>
      <c r="H5" s="14">
        <v>22.5266</v>
      </c>
      <c r="I5" s="14">
        <v>92.865</v>
      </c>
      <c r="J5" s="14">
        <v>6911.3544999999995</v>
      </c>
      <c r="K5" s="14">
        <f>L5/I5</f>
        <v>8587.866838122005</v>
      </c>
      <c r="L5" s="30">
        <f>G5*J5</f>
        <v>797512.2539222</v>
      </c>
      <c r="M5" s="13"/>
      <c r="N5" s="13" t="s">
        <v>20</v>
      </c>
      <c r="O5" s="31" t="s">
        <v>21</v>
      </c>
      <c r="Q5" s="39"/>
    </row>
    <row r="6" spans="1:15" s="2" customFormat="1" ht="24" customHeight="1">
      <c r="A6" s="15" t="s">
        <v>22</v>
      </c>
      <c r="B6" s="16"/>
      <c r="C6" s="16"/>
      <c r="D6" s="16"/>
      <c r="E6" s="16"/>
      <c r="F6" s="17"/>
      <c r="G6" s="18">
        <f>SUM(G5:G5)</f>
        <v>115.3916</v>
      </c>
      <c r="H6" s="18">
        <f>SUM(H5:H5)</f>
        <v>22.5266</v>
      </c>
      <c r="I6" s="18">
        <f>SUM(I5:I5)</f>
        <v>92.865</v>
      </c>
      <c r="J6" s="18">
        <f>L6/G6</f>
        <v>6911.3544999999995</v>
      </c>
      <c r="K6" s="18">
        <f>L6/I6</f>
        <v>8587.866838122005</v>
      </c>
      <c r="L6" s="18">
        <f>SUM(L5:L5)</f>
        <v>797512.2539222</v>
      </c>
      <c r="M6" s="32"/>
      <c r="N6" s="32"/>
      <c r="O6" s="33"/>
    </row>
    <row r="7" spans="1:15" s="2" customFormat="1" ht="40.5" customHeight="1">
      <c r="A7" s="19" t="s">
        <v>23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34"/>
    </row>
    <row r="8" spans="1:15" ht="46.5" customHeight="1">
      <c r="A8" s="21" t="s">
        <v>24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35.2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21.75" customHeight="1">
      <c r="A10" s="23" t="s">
        <v>25</v>
      </c>
      <c r="B10" s="23"/>
      <c r="C10" s="23"/>
      <c r="D10" s="23"/>
      <c r="E10" s="24"/>
      <c r="F10" s="24"/>
      <c r="G10" s="24"/>
      <c r="H10" s="24"/>
      <c r="I10" s="24"/>
      <c r="J10" s="35" t="s">
        <v>26</v>
      </c>
      <c r="K10" s="35"/>
      <c r="L10" s="36" t="s">
        <v>27</v>
      </c>
      <c r="N10" s="37"/>
      <c r="O10" s="24"/>
    </row>
    <row r="11" spans="1:15" ht="21.75" customHeight="1">
      <c r="A11" s="23"/>
      <c r="B11" s="23"/>
      <c r="C11" s="23"/>
      <c r="D11" s="23"/>
      <c r="E11" s="24"/>
      <c r="F11" s="24"/>
      <c r="G11" s="24"/>
      <c r="H11" s="24"/>
      <c r="I11" s="24"/>
      <c r="J11" s="35"/>
      <c r="K11" s="35"/>
      <c r="L11" s="36"/>
      <c r="M11" s="24"/>
      <c r="N11" s="37"/>
      <c r="O11" s="24"/>
    </row>
    <row r="12" spans="1:15" ht="21.75" customHeight="1">
      <c r="A12" s="23" t="s">
        <v>28</v>
      </c>
      <c r="B12" s="23"/>
      <c r="C12" s="23"/>
      <c r="D12" s="23"/>
      <c r="E12" s="23"/>
      <c r="F12" s="24"/>
      <c r="G12" s="24"/>
      <c r="H12" s="24"/>
      <c r="I12" s="24"/>
      <c r="J12" s="35" t="s">
        <v>29</v>
      </c>
      <c r="K12" s="35"/>
      <c r="L12" s="24" t="s">
        <v>30</v>
      </c>
      <c r="M12" s="24"/>
      <c r="N12" s="37"/>
      <c r="O12" s="24"/>
    </row>
    <row r="13" spans="1:5" s="3" customFormat="1" ht="24.75" customHeight="1">
      <c r="A13" s="25" t="s">
        <v>31</v>
      </c>
      <c r="B13" s="25"/>
      <c r="C13" s="25"/>
      <c r="D13" s="25"/>
      <c r="E13" s="25"/>
    </row>
  </sheetData>
  <sheetProtection/>
  <mergeCells count="12">
    <mergeCell ref="A1:B1"/>
    <mergeCell ref="A2:O2"/>
    <mergeCell ref="A3:H3"/>
    <mergeCell ref="I3:O3"/>
    <mergeCell ref="A6:F6"/>
    <mergeCell ref="A7:O7"/>
    <mergeCell ref="A10:D10"/>
    <mergeCell ref="J10:K10"/>
    <mergeCell ref="A12:E12"/>
    <mergeCell ref="J12:K12"/>
    <mergeCell ref="A13:E13"/>
    <mergeCell ref="A8:O9"/>
  </mergeCells>
  <printOptions horizontalCentered="1"/>
  <pageMargins left="0.15694444444444444" right="0.15694444444444444" top="0.19652777777777777" bottom="0.39305555555555555" header="0.07847222222222222" footer="0.19652777777777777"/>
  <pageSetup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中恒房地产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曾桂琼</dc:creator>
  <cp:keywords/>
  <dc:description/>
  <cp:lastModifiedBy>Administrator</cp:lastModifiedBy>
  <cp:lastPrinted>2019-12-17T07:09:15Z</cp:lastPrinted>
  <dcterms:created xsi:type="dcterms:W3CDTF">2011-08-24T09:03:43Z</dcterms:created>
  <dcterms:modified xsi:type="dcterms:W3CDTF">2021-11-15T00:45:48Z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581BA355C023497A9D6C55F9FFF2C931</vt:lpwstr>
  </property>
</Properties>
</file>