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7号楼" sheetId="1" r:id="rId1"/>
  </sheets>
  <definedNames>
    <definedName name="_xlnm.Print_Area" localSheetId="0">'7号楼'!$A$1:$O$23</definedName>
  </definedNames>
  <calcPr fullCalcOnLoad="1"/>
</workbook>
</file>

<file path=xl/sharedStrings.xml><?xml version="1.0" encoding="utf-8"?>
<sst xmlns="http://schemas.openxmlformats.org/spreadsheetml/2006/main" count="65" uniqueCount="33">
  <si>
    <t>附件2</t>
  </si>
  <si>
    <t>清远市商品住房销售价格备案表</t>
  </si>
  <si>
    <t>房地产开发企业名称或中介服务机构名称：清远市茂峰投资置业有限公司</t>
  </si>
  <si>
    <t>项目(楼盘)名称：中恒花园7号楼</t>
  </si>
  <si>
    <t>序号</t>
  </si>
  <si>
    <t>楼（栋）号</t>
  </si>
  <si>
    <t>房号</t>
  </si>
  <si>
    <t>楼层（F）</t>
  </si>
  <si>
    <t>户型</t>
  </si>
  <si>
    <t>层高（m）</t>
  </si>
  <si>
    <t>建筑面积（m²）</t>
  </si>
  <si>
    <t>分摊的共有建筑面积（m²）</t>
  </si>
  <si>
    <t>套内建筑面积   （m²）</t>
  </si>
  <si>
    <t>建筑面积单价（元/m²）</t>
  </si>
  <si>
    <t>套内建筑面积销售单价（元/m²）</t>
  </si>
  <si>
    <t>总售价（元）</t>
  </si>
  <si>
    <t>优惠折扣及其条件</t>
  </si>
  <si>
    <t>销售状态</t>
  </si>
  <si>
    <t>备注</t>
  </si>
  <si>
    <t>三房两厅两卫</t>
  </si>
  <si>
    <t>待售</t>
  </si>
  <si>
    <t>毛坯房</t>
  </si>
  <si>
    <t>三房两厅一卫</t>
  </si>
  <si>
    <t>本楼栋总面积/均价</t>
  </si>
  <si>
    <t xml:space="preserve">   本栋销售住宅共12套，销售住宅总建筑面积：1273.65㎡，套内面积：1029.92㎡，分摊面积：243.73㎡，销售均价：6935.30元/㎡（建筑面积）、8576.53元/㎡（套内面积）    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</si>
  <si>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</si>
  <si>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</si>
  <si>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</si>
  <si>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曾杰飞</t>
  </si>
  <si>
    <t>价格投诉举报电话：12345</t>
  </si>
  <si>
    <t>企业投诉电话：</t>
  </si>
  <si>
    <t>0763-5855813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</si>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</sst>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19" fillId="11" borderId="7" applyNumberFormat="0" applyAlignment="0" applyProtection="0"/>
    <xf numFmtId="0" fontId="8" fillId="6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7" fillId="19" borderId="0" applyNumberFormat="0" applyBorder="0" applyAlignment="0" applyProtection="0"/>
    <xf numFmtId="0" fontId="8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SheetLayoutView="100" workbookViewId="0" topLeftCell="A1">
      <selection activeCell="U7" sqref="U7"/>
    </sheetView>
  </sheetViews>
  <sheetFormatPr defaultColWidth="9.00390625" defaultRowHeight="51.75" customHeight="1"/>
  <cols>
    <col min="1" max="1" width="4.875" style="1" customWidth="1"/>
    <col min="2" max="2" width="7.25390625" style="1" customWidth="1"/>
    <col min="3" max="3" width="6.875" style="1" customWidth="1"/>
    <col min="4" max="4" width="5.875" style="1" customWidth="1"/>
    <col min="5" max="5" width="12.875" style="1" customWidth="1"/>
    <col min="6" max="6" width="6.375" style="1" customWidth="1"/>
    <col min="7" max="7" width="8.75390625" style="1" customWidth="1"/>
    <col min="8" max="9" width="9.75390625" style="1" customWidth="1"/>
    <col min="10" max="10" width="10.375" style="1" customWidth="1"/>
    <col min="11" max="11" width="10.75390625" style="7" customWidth="1"/>
    <col min="12" max="12" width="13.125" style="8" customWidth="1"/>
    <col min="13" max="13" width="12.00390625" style="1" customWidth="1"/>
    <col min="14" max="14" width="8.25390625" style="1" customWidth="1"/>
    <col min="15" max="15" width="9.00390625" style="1" customWidth="1"/>
    <col min="16" max="16384" width="9.00390625" style="1" customWidth="1"/>
  </cols>
  <sheetData>
    <row r="1" spans="1:12" s="1" customFormat="1" ht="29.25" customHeight="1">
      <c r="A1" s="9" t="s">
        <v>0</v>
      </c>
      <c r="B1" s="9"/>
      <c r="K1" s="7"/>
      <c r="L1" s="8"/>
    </row>
    <row r="2" spans="1:15" s="2" customFormat="1" ht="29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27" customHeight="1">
      <c r="A3" s="11" t="s">
        <v>2</v>
      </c>
      <c r="B3" s="11"/>
      <c r="C3" s="11"/>
      <c r="D3" s="11"/>
      <c r="E3" s="11"/>
      <c r="F3" s="11"/>
      <c r="G3" s="11"/>
      <c r="H3" s="11"/>
      <c r="I3" s="11" t="s">
        <v>3</v>
      </c>
      <c r="J3" s="11"/>
      <c r="K3" s="11"/>
      <c r="L3" s="11"/>
      <c r="M3" s="11"/>
      <c r="N3" s="11"/>
      <c r="O3" s="11"/>
    </row>
    <row r="4" spans="1:15" s="1" customFormat="1" ht="45.75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>
        <v>11</v>
      </c>
      <c r="I4" s="12" t="s">
        <v>12</v>
      </c>
      <c r="J4" s="12" t="s">
        <v>13</v>
      </c>
      <c r="K4" s="30" t="s">
        <v>14</v>
      </c>
      <c r="L4" s="31" t="s">
        <v>15</v>
      </c>
      <c r="M4" s="32" t="s">
        <v>16</v>
      </c>
      <c r="N4" s="32" t="s">
        <v>17</v>
      </c>
      <c r="O4" s="33" t="s">
        <v>18</v>
      </c>
    </row>
    <row r="5" spans="1:15" s="1" customFormat="1" ht="22.5" customHeight="1">
      <c r="A5" s="14">
        <v>1</v>
      </c>
      <c r="B5" s="14">
        <v>7</v>
      </c>
      <c r="C5" s="14">
        <v>2801</v>
      </c>
      <c r="D5" s="14">
        <v>28</v>
      </c>
      <c r="E5" s="14" t="s">
        <v>19</v>
      </c>
      <c r="F5" s="14">
        <v>3</v>
      </c>
      <c r="G5" s="15">
        <v>106.87</v>
      </c>
      <c r="H5" s="15">
        <v>20.450000000000003</v>
      </c>
      <c r="I5" s="15">
        <v>86.42</v>
      </c>
      <c r="J5" s="15">
        <v>7425</v>
      </c>
      <c r="K5" s="15">
        <f>L5/I5</f>
        <v>9182.015158528118</v>
      </c>
      <c r="L5" s="34">
        <f>J5*G5</f>
        <v>793509.75</v>
      </c>
      <c r="M5" s="14"/>
      <c r="N5" s="14" t="s">
        <v>20</v>
      </c>
      <c r="O5" s="35" t="s">
        <v>21</v>
      </c>
    </row>
    <row r="6" spans="1:15" s="3" customFormat="1" ht="22.5" customHeight="1">
      <c r="A6" s="16">
        <v>2</v>
      </c>
      <c r="B6" s="16">
        <v>7</v>
      </c>
      <c r="C6" s="16">
        <v>2703</v>
      </c>
      <c r="D6" s="16">
        <v>27</v>
      </c>
      <c r="E6" s="16" t="s">
        <v>22</v>
      </c>
      <c r="F6" s="16">
        <v>3</v>
      </c>
      <c r="G6" s="17">
        <v>84.53</v>
      </c>
      <c r="H6" s="17">
        <v>16.180000000000007</v>
      </c>
      <c r="I6" s="17">
        <v>68.35</v>
      </c>
      <c r="J6" s="17">
        <v>6976.53</v>
      </c>
      <c r="K6" s="15">
        <f>L6/I6</f>
        <v>8628.03337088515</v>
      </c>
      <c r="L6" s="34">
        <f>J6*G6</f>
        <v>589726.0809</v>
      </c>
      <c r="M6" s="16"/>
      <c r="N6" s="16" t="s">
        <v>20</v>
      </c>
      <c r="O6" s="36" t="s">
        <v>21</v>
      </c>
    </row>
    <row r="7" spans="1:15" s="3" customFormat="1" ht="22.5" customHeight="1">
      <c r="A7" s="14">
        <v>3</v>
      </c>
      <c r="B7" s="16">
        <v>7</v>
      </c>
      <c r="C7" s="16">
        <v>204</v>
      </c>
      <c r="D7" s="16">
        <v>2</v>
      </c>
      <c r="E7" s="16" t="s">
        <v>19</v>
      </c>
      <c r="F7" s="16">
        <v>3</v>
      </c>
      <c r="G7" s="17">
        <v>108.16</v>
      </c>
      <c r="H7" s="17">
        <v>20.700000000000003</v>
      </c>
      <c r="I7" s="17">
        <v>87.46</v>
      </c>
      <c r="J7" s="17">
        <v>6831</v>
      </c>
      <c r="K7" s="15">
        <f>L7/I7</f>
        <v>8447.75851817974</v>
      </c>
      <c r="L7" s="34">
        <f>J7*G7</f>
        <v>738840.96</v>
      </c>
      <c r="M7" s="16"/>
      <c r="N7" s="16" t="s">
        <v>20</v>
      </c>
      <c r="O7" s="36" t="s">
        <v>21</v>
      </c>
    </row>
    <row r="8" spans="1:15" s="3" customFormat="1" ht="22.5" customHeight="1">
      <c r="A8" s="16">
        <v>4</v>
      </c>
      <c r="B8" s="16">
        <v>7</v>
      </c>
      <c r="C8" s="16">
        <v>304</v>
      </c>
      <c r="D8" s="16">
        <v>3</v>
      </c>
      <c r="E8" s="16" t="s">
        <v>19</v>
      </c>
      <c r="F8" s="16">
        <v>3</v>
      </c>
      <c r="G8" s="17">
        <v>108.16</v>
      </c>
      <c r="H8" s="17">
        <v>20.700000000000003</v>
      </c>
      <c r="I8" s="17">
        <v>87.46</v>
      </c>
      <c r="J8" s="17">
        <v>6818.625</v>
      </c>
      <c r="K8" s="15">
        <f>L8/I8</f>
        <v>8432.454607820719</v>
      </c>
      <c r="L8" s="34">
        <f>J8*G8</f>
        <v>737502.48</v>
      </c>
      <c r="M8" s="16"/>
      <c r="N8" s="16" t="s">
        <v>20</v>
      </c>
      <c r="O8" s="36" t="s">
        <v>21</v>
      </c>
    </row>
    <row r="9" spans="1:15" s="4" customFormat="1" ht="22.5" customHeight="1">
      <c r="A9" s="14">
        <v>5</v>
      </c>
      <c r="B9" s="18">
        <v>7</v>
      </c>
      <c r="C9" s="18">
        <v>504</v>
      </c>
      <c r="D9" s="18">
        <v>5</v>
      </c>
      <c r="E9" s="18" t="s">
        <v>19</v>
      </c>
      <c r="F9" s="18">
        <v>3</v>
      </c>
      <c r="G9" s="19">
        <v>108.16</v>
      </c>
      <c r="H9" s="19">
        <v>20.700000000000003</v>
      </c>
      <c r="I9" s="19">
        <v>87.46</v>
      </c>
      <c r="J9" s="19">
        <v>7290</v>
      </c>
      <c r="K9" s="19">
        <f>L9/I9</f>
        <v>9015.39446604162</v>
      </c>
      <c r="L9" s="37">
        <f>J9*G9</f>
        <v>788486.4</v>
      </c>
      <c r="M9" s="18"/>
      <c r="N9" s="18" t="s">
        <v>20</v>
      </c>
      <c r="O9" s="38" t="s">
        <v>21</v>
      </c>
    </row>
    <row r="10" spans="1:15" s="1" customFormat="1" ht="22.5" customHeight="1">
      <c r="A10" s="16">
        <v>6</v>
      </c>
      <c r="B10" s="14">
        <v>7</v>
      </c>
      <c r="C10" s="14">
        <v>2704</v>
      </c>
      <c r="D10" s="14">
        <v>27</v>
      </c>
      <c r="E10" s="14" t="s">
        <v>19</v>
      </c>
      <c r="F10" s="14">
        <v>3</v>
      </c>
      <c r="G10" s="15">
        <v>108.16</v>
      </c>
      <c r="H10" s="15">
        <v>20.700000000000003</v>
      </c>
      <c r="I10" s="15">
        <v>87.46</v>
      </c>
      <c r="J10" s="15">
        <v>7119.2384999999995</v>
      </c>
      <c r="K10" s="15">
        <f aca="true" t="shared" si="0" ref="K10:K17">L10/I10</f>
        <v>8804.217198262062</v>
      </c>
      <c r="L10" s="34">
        <f aca="true" t="shared" si="1" ref="L10:L16">J10*G10</f>
        <v>770016.83616</v>
      </c>
      <c r="M10" s="14"/>
      <c r="N10" s="14" t="s">
        <v>20</v>
      </c>
      <c r="O10" s="35" t="s">
        <v>21</v>
      </c>
    </row>
    <row r="11" spans="1:15" s="1" customFormat="1" ht="22.5" customHeight="1">
      <c r="A11" s="14">
        <v>7</v>
      </c>
      <c r="B11" s="14">
        <v>7</v>
      </c>
      <c r="C11" s="14">
        <v>2804</v>
      </c>
      <c r="D11" s="14">
        <v>28</v>
      </c>
      <c r="E11" s="14" t="s">
        <v>19</v>
      </c>
      <c r="F11" s="14">
        <v>3</v>
      </c>
      <c r="G11" s="15">
        <v>108.16</v>
      </c>
      <c r="H11" s="15">
        <v>20.700000000000003</v>
      </c>
      <c r="I11" s="15">
        <v>87.46</v>
      </c>
      <c r="J11" s="15">
        <v>6583.5</v>
      </c>
      <c r="K11" s="15">
        <f t="shared" si="0"/>
        <v>8141.680310999314</v>
      </c>
      <c r="L11" s="34">
        <f t="shared" si="1"/>
        <v>712071.36</v>
      </c>
      <c r="M11" s="14"/>
      <c r="N11" s="14" t="s">
        <v>20</v>
      </c>
      <c r="O11" s="35" t="s">
        <v>21</v>
      </c>
    </row>
    <row r="12" spans="1:15" s="1" customFormat="1" ht="22.5" customHeight="1">
      <c r="A12" s="16">
        <v>8</v>
      </c>
      <c r="B12" s="14">
        <v>7</v>
      </c>
      <c r="C12" s="14">
        <v>205</v>
      </c>
      <c r="D12" s="14">
        <v>2</v>
      </c>
      <c r="E12" s="14" t="s">
        <v>19</v>
      </c>
      <c r="F12" s="14">
        <v>3</v>
      </c>
      <c r="G12" s="15">
        <v>108.29</v>
      </c>
      <c r="H12" s="15">
        <f aca="true" t="shared" si="2" ref="H12:H14">G12-I12</f>
        <v>20.720000000000013</v>
      </c>
      <c r="I12" s="15">
        <v>87.57</v>
      </c>
      <c r="J12" s="15">
        <v>6583.5</v>
      </c>
      <c r="K12" s="15">
        <f t="shared" si="0"/>
        <v>8141.226618705037</v>
      </c>
      <c r="L12" s="34">
        <f t="shared" si="1"/>
        <v>712927.2150000001</v>
      </c>
      <c r="M12" s="14"/>
      <c r="N12" s="14" t="s">
        <v>20</v>
      </c>
      <c r="O12" s="35" t="s">
        <v>21</v>
      </c>
    </row>
    <row r="13" spans="1:15" s="1" customFormat="1" ht="22.5" customHeight="1">
      <c r="A13" s="14">
        <v>9</v>
      </c>
      <c r="B13" s="14">
        <v>7</v>
      </c>
      <c r="C13" s="14">
        <v>305</v>
      </c>
      <c r="D13" s="14">
        <v>3</v>
      </c>
      <c r="E13" s="14" t="s">
        <v>19</v>
      </c>
      <c r="F13" s="14">
        <v>3</v>
      </c>
      <c r="G13" s="15">
        <v>108.29</v>
      </c>
      <c r="H13" s="15">
        <f t="shared" si="2"/>
        <v>20.720000000000013</v>
      </c>
      <c r="I13" s="15">
        <v>87.57</v>
      </c>
      <c r="J13" s="15">
        <v>6912.674999999999</v>
      </c>
      <c r="K13" s="15">
        <f t="shared" si="0"/>
        <v>8548.287949640287</v>
      </c>
      <c r="L13" s="34">
        <f t="shared" si="1"/>
        <v>748573.57575</v>
      </c>
      <c r="M13" s="14"/>
      <c r="N13" s="14" t="s">
        <v>20</v>
      </c>
      <c r="O13" s="35" t="s">
        <v>21</v>
      </c>
    </row>
    <row r="14" spans="1:15" s="1" customFormat="1" ht="22.5" customHeight="1">
      <c r="A14" s="16">
        <v>10</v>
      </c>
      <c r="B14" s="14">
        <v>7</v>
      </c>
      <c r="C14" s="16">
        <v>405</v>
      </c>
      <c r="D14" s="14">
        <v>4</v>
      </c>
      <c r="E14" s="14" t="s">
        <v>19</v>
      </c>
      <c r="F14" s="14">
        <v>3</v>
      </c>
      <c r="G14" s="15">
        <v>108.29</v>
      </c>
      <c r="H14" s="15">
        <f t="shared" si="2"/>
        <v>20.720000000000013</v>
      </c>
      <c r="I14" s="15">
        <v>87.57</v>
      </c>
      <c r="J14" s="15">
        <v>6566.67</v>
      </c>
      <c r="K14" s="15">
        <f t="shared" si="0"/>
        <v>8120.414460431656</v>
      </c>
      <c r="L14" s="34">
        <f t="shared" si="1"/>
        <v>711104.6943000001</v>
      </c>
      <c r="M14" s="14"/>
      <c r="N14" s="14" t="s">
        <v>20</v>
      </c>
      <c r="O14" s="35" t="s">
        <v>21</v>
      </c>
    </row>
    <row r="15" spans="1:15" s="4" customFormat="1" ht="22.5" customHeight="1">
      <c r="A15" s="14">
        <v>11</v>
      </c>
      <c r="B15" s="18">
        <v>7</v>
      </c>
      <c r="C15" s="18">
        <v>1805</v>
      </c>
      <c r="D15" s="18">
        <v>18</v>
      </c>
      <c r="E15" s="18" t="s">
        <v>19</v>
      </c>
      <c r="F15" s="18">
        <v>3</v>
      </c>
      <c r="G15" s="19">
        <v>108.29</v>
      </c>
      <c r="H15" s="19">
        <v>20.720000000000013</v>
      </c>
      <c r="I15" s="19">
        <v>87.57</v>
      </c>
      <c r="J15" s="19">
        <v>7454.7</v>
      </c>
      <c r="K15" s="19">
        <f t="shared" si="0"/>
        <v>9218.561870503598</v>
      </c>
      <c r="L15" s="37">
        <f t="shared" si="1"/>
        <v>807269.463</v>
      </c>
      <c r="M15" s="18"/>
      <c r="N15" s="18" t="s">
        <v>20</v>
      </c>
      <c r="O15" s="38" t="s">
        <v>21</v>
      </c>
    </row>
    <row r="16" spans="1:15" s="1" customFormat="1" ht="22.5" customHeight="1">
      <c r="A16" s="16">
        <v>12</v>
      </c>
      <c r="B16" s="14">
        <v>7</v>
      </c>
      <c r="C16" s="14">
        <v>2805</v>
      </c>
      <c r="D16" s="14">
        <v>28</v>
      </c>
      <c r="E16" s="14" t="s">
        <v>19</v>
      </c>
      <c r="F16" s="14">
        <v>3</v>
      </c>
      <c r="G16" s="15">
        <v>108.29</v>
      </c>
      <c r="H16" s="15">
        <f>G16-I16</f>
        <v>20.720000000000013</v>
      </c>
      <c r="I16" s="15">
        <v>87.57</v>
      </c>
      <c r="J16" s="15">
        <v>6677.549999999999</v>
      </c>
      <c r="K16" s="15">
        <f t="shared" si="0"/>
        <v>8257.529856115108</v>
      </c>
      <c r="L16" s="34">
        <f t="shared" si="1"/>
        <v>723111.8894999999</v>
      </c>
      <c r="M16" s="14"/>
      <c r="N16" s="14" t="s">
        <v>20</v>
      </c>
      <c r="O16" s="35" t="s">
        <v>21</v>
      </c>
    </row>
    <row r="17" spans="1:15" s="5" customFormat="1" ht="24" customHeight="1">
      <c r="A17" s="20" t="s">
        <v>23</v>
      </c>
      <c r="B17" s="21"/>
      <c r="C17" s="21"/>
      <c r="D17" s="21"/>
      <c r="E17" s="21"/>
      <c r="F17" s="22"/>
      <c r="G17" s="15">
        <f>SUM(G5:G16)</f>
        <v>1273.6499999999999</v>
      </c>
      <c r="H17" s="15">
        <f>SUM(H5:H16)</f>
        <v>243.73000000000013</v>
      </c>
      <c r="I17" s="15">
        <f>SUM(I5:I16)</f>
        <v>1029.9199999999996</v>
      </c>
      <c r="J17" s="15">
        <f>L17/G17</f>
        <v>6935.296749193264</v>
      </c>
      <c r="K17" s="15">
        <f t="shared" si="0"/>
        <v>8576.53090007962</v>
      </c>
      <c r="L17" s="15">
        <f>SUM(L5:L16)</f>
        <v>8833140.70461</v>
      </c>
      <c r="M17" s="39"/>
      <c r="N17" s="14"/>
      <c r="O17" s="35"/>
    </row>
    <row r="18" spans="1:15" s="5" customFormat="1" ht="40.5" customHeight="1">
      <c r="A18" s="23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40"/>
    </row>
    <row r="19" spans="1:15" s="1" customFormat="1" ht="46.5" customHeight="1">
      <c r="A19" s="25" t="s">
        <v>25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1" customFormat="1" ht="35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1" customFormat="1" ht="21.75" customHeight="1">
      <c r="A21" s="27" t="s">
        <v>26</v>
      </c>
      <c r="B21" s="27"/>
      <c r="C21" s="27"/>
      <c r="D21" s="27"/>
      <c r="E21" s="28"/>
      <c r="F21" s="28"/>
      <c r="G21" s="28"/>
      <c r="H21" s="28"/>
      <c r="I21" s="28"/>
      <c r="J21" s="41" t="s">
        <v>27</v>
      </c>
      <c r="K21" s="41"/>
      <c r="L21" s="42" t="s">
        <v>28</v>
      </c>
      <c r="N21" s="43"/>
      <c r="O21" s="28"/>
    </row>
    <row r="22" spans="1:15" s="1" customFormat="1" ht="21.75" customHeight="1">
      <c r="A22" s="27" t="s">
        <v>29</v>
      </c>
      <c r="B22" s="27"/>
      <c r="C22" s="27"/>
      <c r="D22" s="27"/>
      <c r="E22" s="27"/>
      <c r="F22" s="28"/>
      <c r="G22" s="28"/>
      <c r="H22" s="28"/>
      <c r="I22" s="28"/>
      <c r="J22" s="41" t="s">
        <v>30</v>
      </c>
      <c r="K22" s="41"/>
      <c r="L22" s="28" t="s">
        <v>31</v>
      </c>
      <c r="M22" s="28"/>
      <c r="N22" s="43"/>
      <c r="O22" s="28"/>
    </row>
    <row r="23" spans="1:5" s="6" customFormat="1" ht="24.75" customHeight="1">
      <c r="A23" s="29" t="s">
        <v>32</v>
      </c>
      <c r="B23" s="29"/>
      <c r="C23" s="29"/>
      <c r="D23" s="29"/>
      <c r="E23" s="29"/>
    </row>
    <row r="24" spans="1:12" s="1" customFormat="1" ht="51.75" customHeight="1">
      <c r="A24" s="6"/>
      <c r="B24" s="6"/>
      <c r="K24" s="7"/>
      <c r="L24" s="8"/>
    </row>
    <row r="25" spans="1:12" s="1" customFormat="1" ht="51.75" customHeight="1">
      <c r="A25" s="6"/>
      <c r="B25" s="6"/>
      <c r="J25" s="44"/>
      <c r="K25" s="44"/>
      <c r="L25" s="44"/>
    </row>
    <row r="26" spans="1:12" s="1" customFormat="1" ht="51.75" customHeight="1">
      <c r="A26" s="6"/>
      <c r="B26" s="6"/>
      <c r="J26" s="44"/>
      <c r="K26" s="44"/>
      <c r="L26" s="44"/>
    </row>
    <row r="27" spans="1:12" s="1" customFormat="1" ht="51.75" customHeight="1">
      <c r="A27" s="6"/>
      <c r="B27" s="6"/>
      <c r="J27" s="44"/>
      <c r="K27" s="7"/>
      <c r="L27" s="8"/>
    </row>
    <row r="28" spans="1:12" s="1" customFormat="1" ht="51.75" customHeight="1">
      <c r="A28" s="6"/>
      <c r="B28" s="6"/>
      <c r="J28" s="44"/>
      <c r="K28" s="7"/>
      <c r="L28" s="8"/>
    </row>
    <row r="29" spans="1:12" s="1" customFormat="1" ht="51.75" customHeight="1">
      <c r="A29" s="6"/>
      <c r="B29" s="6"/>
      <c r="K29" s="7"/>
      <c r="L29" s="8"/>
    </row>
    <row r="30" spans="1:12" s="1" customFormat="1" ht="51.75" customHeight="1">
      <c r="A30" s="6"/>
      <c r="B30" s="6"/>
      <c r="K30" s="7"/>
      <c r="L30" s="8"/>
    </row>
    <row r="31" spans="1:12" s="1" customFormat="1" ht="51.75" customHeight="1">
      <c r="A31" s="6"/>
      <c r="B31" s="6"/>
      <c r="K31" s="7"/>
      <c r="L31" s="8"/>
    </row>
    <row r="32" spans="1:12" s="1" customFormat="1" ht="51.75" customHeight="1">
      <c r="A32" s="6"/>
      <c r="B32" s="6"/>
      <c r="K32" s="7"/>
      <c r="L32" s="8"/>
    </row>
    <row r="33" spans="1:12" s="1" customFormat="1" ht="51.75" customHeight="1">
      <c r="A33" s="6"/>
      <c r="B33" s="6"/>
      <c r="K33" s="7"/>
      <c r="L33" s="8"/>
    </row>
    <row r="34" spans="1:12" s="1" customFormat="1" ht="51.75" customHeight="1">
      <c r="A34" s="6"/>
      <c r="B34" s="6"/>
      <c r="K34" s="7"/>
      <c r="L34" s="8"/>
    </row>
    <row r="35" spans="1:12" s="1" customFormat="1" ht="51.75" customHeight="1">
      <c r="A35" s="6"/>
      <c r="B35" s="6"/>
      <c r="K35" s="7"/>
      <c r="L35" s="8"/>
    </row>
    <row r="36" spans="1:12" s="1" customFormat="1" ht="51.75" customHeight="1">
      <c r="A36" s="6"/>
      <c r="B36" s="6"/>
      <c r="K36" s="7"/>
      <c r="L36" s="8"/>
    </row>
  </sheetData>
  <sheetProtection/>
  <mergeCells count="12">
    <mergeCell ref="A1:B1"/>
    <mergeCell ref="A2:O2"/>
    <mergeCell ref="A3:H3"/>
    <mergeCell ref="I3:O3"/>
    <mergeCell ref="A17:F17"/>
    <mergeCell ref="A18:O18"/>
    <mergeCell ref="A21:D21"/>
    <mergeCell ref="J21:K21"/>
    <mergeCell ref="A22:E22"/>
    <mergeCell ref="J22:K22"/>
    <mergeCell ref="A23:E23"/>
    <mergeCell ref="A19:O20"/>
  </mergeCells>
  <printOptions horizontalCentered="1"/>
  <pageMargins left="0.11805555555555555" right="0.07847222222222222" top="0.07847222222222222" bottom="0.07847222222222222" header="0.19652777777777777" footer="0.07847222222222222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中恒房地产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曾桂琼</dc:creator>
  <cp:keywords/>
  <dc:description/>
  <cp:lastModifiedBy>Administrator</cp:lastModifiedBy>
  <cp:lastPrinted>2019-12-17T07:09:15Z</cp:lastPrinted>
  <dcterms:created xsi:type="dcterms:W3CDTF">2011-08-24T09:03:43Z</dcterms:created>
  <dcterms:modified xsi:type="dcterms:W3CDTF">2021-11-15T01:11:32Z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581BA355C023497A9D6C55F9FFF2C931</vt:lpwstr>
  </property>
</Properties>
</file>