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_FilterDatabase" localSheetId="0" hidden="1">'附件2'!$A$5:$O$14</definedName>
  </definedNames>
  <calcPr fullCalcOnLoad="1"/>
</workbook>
</file>

<file path=xl/sharedStrings.xml><?xml version="1.0" encoding="utf-8"?>
<sst xmlns="http://schemas.openxmlformats.org/spreadsheetml/2006/main" count="34" uniqueCount="30">
  <si>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</si>
  <si>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</si>
  <si>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</si>
  <si>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</si>
  <si>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海伦源筑花园12-13号楼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</si>
  <si>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</si>
  <si>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</si>
  <si>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</si>
  <si>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</si>
  <si>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</si>
  <si>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</si>
  <si>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</si>
  <si>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</si>
  <si>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</si>
  <si>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</si>
  <si>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</si>
  <si>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</si>
  <si>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</si>
  <si>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</si>
  <si>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</si>
  <si>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</si>
  <si>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</si>
  <si>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本批楼栋总面积/均价</t>
  </si>
  <si>
    <r>
      <t xml:space="preserve">   本批销售住宅共3套，销售住宅总建筑面积：369.15㎡，套内面积：301.24㎡，分摊面积：67.92㎡，销售均价：6866.60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8414.72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</si>
  <si>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</si>
  <si>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</si>
  <si>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企业物价员：范思思</t>
  </si>
  <si>
    <t>价格举报投诉电话：12345</t>
  </si>
  <si>
    <t>企业投诉电话：0763-5203839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</si>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</sst>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29" fillId="9" borderId="0" applyNumberFormat="0" applyBorder="0" applyAlignment="0" applyProtection="0"/>
    <xf numFmtId="0" fontId="15" fillId="0" borderId="5" applyNumberFormat="0" applyFill="0" applyAlignment="0" applyProtection="0"/>
    <xf numFmtId="0" fontId="29" fillId="10" borderId="0" applyNumberFormat="0" applyBorder="0" applyAlignment="0" applyProtection="0"/>
    <xf numFmtId="0" fontId="12" fillId="11" borderId="6" applyNumberFormat="0" applyAlignment="0" applyProtection="0"/>
    <xf numFmtId="0" fontId="25" fillId="11" borderId="1" applyNumberFormat="0" applyAlignment="0" applyProtection="0"/>
    <xf numFmtId="0" fontId="9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9" applyNumberFormat="0" applyFill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3.875" style="0" customWidth="1"/>
    <col min="2" max="2" width="7.25390625" style="0" customWidth="1"/>
    <col min="3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2.625" style="0" customWidth="1"/>
    <col min="13" max="13" width="8.875" style="0" customWidth="1"/>
    <col min="14" max="14" width="7.50390625" style="0" customWidth="1"/>
    <col min="15" max="15" width="8.50390625" style="0" customWidth="1"/>
  </cols>
  <sheetData>
    <row r="1" spans="1:2" ht="18" customHeight="1">
      <c r="A1" s="2" t="s">
        <v>0</v>
      </c>
      <c r="B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" customHeight="1">
      <c r="A3" s="4" t="s">
        <v>2</v>
      </c>
      <c r="B3" s="4"/>
      <c r="C3" s="4"/>
      <c r="D3" s="4"/>
      <c r="E3" s="4"/>
      <c r="F3" s="4"/>
      <c r="G3" s="5"/>
      <c r="H3" s="5"/>
      <c r="I3" s="28" t="s">
        <v>3</v>
      </c>
      <c r="K3" s="28" t="s">
        <v>4</v>
      </c>
      <c r="M3" s="5"/>
      <c r="N3" s="29"/>
      <c r="O3" s="29"/>
    </row>
    <row r="4" spans="1:15" ht="30" customHeight="1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30" t="s">
        <v>13</v>
      </c>
      <c r="J4" s="7" t="s">
        <v>14</v>
      </c>
      <c r="K4" s="7" t="s">
        <v>15</v>
      </c>
      <c r="L4" s="30" t="s">
        <v>16</v>
      </c>
      <c r="M4" s="30" t="s">
        <v>17</v>
      </c>
      <c r="N4" s="7" t="s">
        <v>18</v>
      </c>
      <c r="O4" s="6" t="s">
        <v>19</v>
      </c>
    </row>
    <row r="5" spans="1:15" ht="14.25">
      <c r="A5" s="6"/>
      <c r="B5" s="7"/>
      <c r="C5" s="7"/>
      <c r="D5" s="7"/>
      <c r="E5" s="7"/>
      <c r="F5" s="7"/>
      <c r="G5" s="7"/>
      <c r="H5" s="7"/>
      <c r="I5" s="31"/>
      <c r="J5" s="7"/>
      <c r="K5" s="7"/>
      <c r="L5" s="31"/>
      <c r="M5" s="31"/>
      <c r="N5" s="7"/>
      <c r="O5" s="6"/>
    </row>
    <row r="6" spans="1:15" s="1" customFormat="1" ht="21" customHeight="1">
      <c r="A6" s="8">
        <v>1</v>
      </c>
      <c r="B6" s="8">
        <v>12</v>
      </c>
      <c r="C6" s="9">
        <v>103</v>
      </c>
      <c r="D6" s="8">
        <v>1</v>
      </c>
      <c r="E6" s="10" t="s">
        <v>20</v>
      </c>
      <c r="F6" s="8">
        <v>2.9</v>
      </c>
      <c r="G6" s="11">
        <v>123.0512</v>
      </c>
      <c r="H6" s="11">
        <v>22.6387</v>
      </c>
      <c r="I6" s="32">
        <v>100.4125</v>
      </c>
      <c r="J6" s="33">
        <f>L6/G6</f>
        <v>5183.609749437633</v>
      </c>
      <c r="K6" s="33">
        <f>L6/I6</f>
        <v>6352.290800448152</v>
      </c>
      <c r="L6" s="11">
        <v>637849.4</v>
      </c>
      <c r="M6" s="34"/>
      <c r="N6" s="35" t="s">
        <v>21</v>
      </c>
      <c r="O6" s="36"/>
    </row>
    <row r="7" spans="1:15" s="1" customFormat="1" ht="21" customHeight="1">
      <c r="A7" s="8">
        <v>2</v>
      </c>
      <c r="B7" s="8">
        <v>12</v>
      </c>
      <c r="C7" s="9">
        <v>404</v>
      </c>
      <c r="D7" s="8">
        <v>4</v>
      </c>
      <c r="E7" s="10" t="s">
        <v>20</v>
      </c>
      <c r="F7" s="8">
        <v>2.9</v>
      </c>
      <c r="G7" s="11">
        <v>123.0512</v>
      </c>
      <c r="H7" s="11">
        <v>22.6387</v>
      </c>
      <c r="I7" s="32">
        <v>100.4125</v>
      </c>
      <c r="J7" s="33">
        <f>L7/G7</f>
        <v>7715.644138374921</v>
      </c>
      <c r="K7" s="33">
        <f>L7/I7</f>
        <v>9455.190041080543</v>
      </c>
      <c r="L7" s="11">
        <v>949419.27</v>
      </c>
      <c r="M7" s="34"/>
      <c r="N7" s="35" t="s">
        <v>21</v>
      </c>
      <c r="O7" s="36"/>
    </row>
    <row r="8" spans="1:15" s="1" customFormat="1" ht="21" customHeight="1">
      <c r="A8" s="8">
        <v>3</v>
      </c>
      <c r="B8" s="8">
        <v>12</v>
      </c>
      <c r="C8" s="9">
        <v>704</v>
      </c>
      <c r="D8" s="8">
        <v>7</v>
      </c>
      <c r="E8" s="10" t="s">
        <v>20</v>
      </c>
      <c r="F8" s="8">
        <v>2.9</v>
      </c>
      <c r="G8" s="11">
        <v>123.0512</v>
      </c>
      <c r="H8" s="11">
        <v>22.6387</v>
      </c>
      <c r="I8" s="32">
        <v>100.4125</v>
      </c>
      <c r="J8" s="33">
        <f>L8/G8</f>
        <v>7700.532705085364</v>
      </c>
      <c r="K8" s="33">
        <f>L8/I8</f>
        <v>9436.671629528197</v>
      </c>
      <c r="L8" s="11">
        <v>947559.79</v>
      </c>
      <c r="M8" s="34"/>
      <c r="N8" s="35" t="s">
        <v>21</v>
      </c>
      <c r="O8" s="36"/>
    </row>
    <row r="9" spans="1:15" s="1" customFormat="1" ht="21" customHeight="1">
      <c r="A9" s="12" t="s">
        <v>22</v>
      </c>
      <c r="B9" s="13"/>
      <c r="C9" s="13"/>
      <c r="D9" s="13"/>
      <c r="E9" s="13"/>
      <c r="F9" s="14"/>
      <c r="G9" s="15">
        <f>SUM(G6:G8)</f>
        <v>369.1536</v>
      </c>
      <c r="H9" s="15">
        <f>SUM(H6:H8)</f>
        <v>67.9161</v>
      </c>
      <c r="I9" s="15">
        <f>SUM(I6:I8)</f>
        <v>301.23749999999995</v>
      </c>
      <c r="J9" s="33">
        <f>L9/G9</f>
        <v>6866.595530965972</v>
      </c>
      <c r="K9" s="37">
        <f>L9/I9</f>
        <v>8414.717490352297</v>
      </c>
      <c r="L9" s="15">
        <f>SUM(L6:L8)</f>
        <v>2534828.46</v>
      </c>
      <c r="M9" s="15"/>
      <c r="N9" s="35"/>
      <c r="O9" s="38"/>
    </row>
    <row r="10" spans="1:15" s="1" customFormat="1" ht="31.5" customHeight="1">
      <c r="A10" s="16" t="s">
        <v>23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9"/>
    </row>
    <row r="11" spans="1:15" s="1" customFormat="1" ht="62.25" customHeight="1">
      <c r="A11" s="18" t="s">
        <v>24</v>
      </c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19"/>
      <c r="N11" s="19"/>
      <c r="O11" s="19"/>
    </row>
    <row r="12" spans="1:15" s="1" customFormat="1" ht="20.25" customHeight="1">
      <c r="A12" s="21" t="s">
        <v>25</v>
      </c>
      <c r="B12" s="21"/>
      <c r="C12" s="21"/>
      <c r="D12" s="21"/>
      <c r="E12" s="21"/>
      <c r="F12" s="22"/>
      <c r="G12" s="22"/>
      <c r="H12" s="23"/>
      <c r="I12" s="22"/>
      <c r="J12" s="40"/>
      <c r="K12" s="5" t="s">
        <v>26</v>
      </c>
      <c r="M12" s="21"/>
      <c r="N12" s="41"/>
      <c r="O12" s="41"/>
    </row>
    <row r="13" spans="1:15" s="1" customFormat="1" ht="20.25" customHeight="1">
      <c r="A13" s="21" t="s">
        <v>27</v>
      </c>
      <c r="B13" s="21"/>
      <c r="C13" s="21"/>
      <c r="D13" s="21"/>
      <c r="E13" s="21"/>
      <c r="F13" s="24"/>
      <c r="G13" s="24"/>
      <c r="H13" s="25"/>
      <c r="I13" s="24"/>
      <c r="J13" s="42"/>
      <c r="K13" s="5" t="s">
        <v>28</v>
      </c>
      <c r="L13" s="43"/>
      <c r="M13" s="21"/>
      <c r="N13" s="41"/>
      <c r="O13" s="41"/>
    </row>
    <row r="14" spans="1:12" s="1" customFormat="1" ht="20.25" customHeight="1">
      <c r="A14" s="21" t="s">
        <v>29</v>
      </c>
      <c r="B14" s="21"/>
      <c r="C14" s="21"/>
      <c r="D14" s="21"/>
      <c r="E14" s="21"/>
      <c r="F14" s="26"/>
      <c r="G14" s="26"/>
      <c r="H14" s="27"/>
      <c r="I14" s="26"/>
      <c r="J14" s="44"/>
      <c r="K14" s="5"/>
      <c r="L14" s="43"/>
    </row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30.75" customHeight="1"/>
    <row r="24" ht="42" customHeight="1"/>
    <row r="25" ht="51.75" customHeight="1"/>
    <row r="26" ht="27" customHeight="1"/>
    <row r="27" ht="25.5" customHeight="1"/>
  </sheetData>
  <sheetProtection/>
  <autoFilter ref="A5:O14"/>
  <mergeCells count="23">
    <mergeCell ref="A1:B1"/>
    <mergeCell ref="A2:O2"/>
    <mergeCell ref="A9:F9"/>
    <mergeCell ref="A10:O10"/>
    <mergeCell ref="A11:O11"/>
    <mergeCell ref="A12:E12"/>
    <mergeCell ref="A13:E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4409448818898" right="0.31496062992125984" top="0.31496062992125984" bottom="0.31496062992125984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2021-09-14T07:33:07Z</cp:lastPrinted>
  <dcterms:created xsi:type="dcterms:W3CDTF">2011-04-26T02:07:47Z</dcterms:created>
  <dcterms:modified xsi:type="dcterms:W3CDTF">2022-04-07T09:32:11Z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A1BC9D561C0B422C8743845D195ADAAC</vt:lpwstr>
  </property>
</Properties>
</file>