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<sst xmlns="http://schemas.openxmlformats.org/spreadsheetml/2006/main" count="325" uniqueCount="32">
  <si>
    <t>附件2</t>
  </si>
  <si>
    <t>清远市新建商品住房销售价格备案表</t>
  </si>
  <si>
    <t>房地产开发企业名称或中介服务机构名称：XXX</t>
  </si>
  <si>
    <t>清远市清新区扩展房地产有限公司</t>
  </si>
  <si>
    <t>项目(楼盘)名称：尚峰楼2栋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</si>
  <si>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</si>
  <si>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</si>
  <si>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</si>
  <si>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</si>
  <si>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</si>
  <si>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</si>
  <si>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</si>
  <si>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</si>
  <si>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</si>
  <si>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</si>
  <si>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</si>
  <si>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</si>
  <si>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</si>
  <si>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</si>
  <si>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</si>
  <si>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2栋</t>
  </si>
  <si>
    <t>4房2厅2卫</t>
  </si>
  <si>
    <t>未售</t>
  </si>
  <si>
    <t>3房2厅2卫</t>
  </si>
  <si>
    <t>本楼栋总面积/均价</t>
  </si>
  <si>
    <t xml:space="preserve">   本栋销售住宅共 99套，销售住宅总建筑面积：10943.43㎡，套内面积: 8925.00㎡，分摊面积：2018.43㎡，销售均价:6332.94元/㎡（建筑面积）、7765.17元/㎡（套内建筑面积）。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</si>
  <si>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</si>
  <si>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</si>
  <si>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企业物价员：刘键鸣</t>
  </si>
  <si>
    <t>价格举报投诉电话：12345</t>
  </si>
  <si>
    <t>企业投诉电话：0763-5305336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</si>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</sst>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b/>
      <sz val="20"/>
      <name val="方正小标宋简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176" fontId="0" fillId="0" borderId="9" xfId="0" applyNumberFormat="1" applyBorder="1" applyAlignment="1">
      <alignment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176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176" fontId="5" fillId="0" borderId="0" xfId="0" applyNumberFormat="1" applyFont="1" applyBorder="1" applyAlignment="1">
      <alignment vertical="center" wrapText="1"/>
    </xf>
    <xf numFmtId="176" fontId="0" fillId="0" borderId="0" xfId="0" applyNumberForma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horizontal="left" vertical="center"/>
    </xf>
    <xf numFmtId="176" fontId="11" fillId="0" borderId="0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SheetLayoutView="100" workbookViewId="0" topLeftCell="A94">
      <selection activeCell="Q104" sqref="Q104"/>
    </sheetView>
  </sheetViews>
  <sheetFormatPr defaultColWidth="9.00390625" defaultRowHeight="14.25"/>
  <cols>
    <col min="1" max="1" width="4.75390625" style="2" customWidth="1"/>
    <col min="2" max="2" width="6.875" style="2" customWidth="1"/>
    <col min="3" max="3" width="7.875" style="2" customWidth="1"/>
    <col min="4" max="4" width="6.375" style="2" customWidth="1"/>
    <col min="5" max="5" width="14.75390625" style="2" customWidth="1"/>
    <col min="6" max="6" width="6.125" style="2" customWidth="1"/>
    <col min="7" max="7" width="9.625" style="3" customWidth="1"/>
    <col min="8" max="8" width="9.00390625" style="3" customWidth="1"/>
    <col min="9" max="9" width="9.625" style="3" customWidth="1"/>
    <col min="10" max="10" width="10.625" style="3" customWidth="1"/>
    <col min="11" max="11" width="11.125" style="3" customWidth="1"/>
    <col min="12" max="12" width="14.25390625" style="4" customWidth="1"/>
    <col min="13" max="13" width="6.375" style="2" customWidth="1"/>
    <col min="14" max="14" width="8.75390625" style="2" customWidth="1"/>
    <col min="15" max="15" width="6.375" style="2" customWidth="1"/>
    <col min="16" max="16" width="11.50390625" style="2" bestFit="1" customWidth="1"/>
    <col min="17" max="16384" width="9.00390625" style="2" customWidth="1"/>
  </cols>
  <sheetData>
    <row r="1" spans="1:2" ht="24" customHeight="1">
      <c r="A1" s="5" t="s">
        <v>0</v>
      </c>
      <c r="B1" s="5"/>
    </row>
    <row r="2" spans="1:15" ht="33" customHeight="1">
      <c r="A2" s="6" t="s">
        <v>1</v>
      </c>
      <c r="B2" s="6"/>
      <c r="C2" s="6"/>
      <c r="D2" s="6"/>
      <c r="E2" s="6"/>
      <c r="F2" s="6"/>
      <c r="G2" s="7"/>
      <c r="H2" s="7"/>
      <c r="I2" s="7"/>
      <c r="J2" s="7"/>
      <c r="K2" s="7"/>
      <c r="L2" s="15"/>
      <c r="M2" s="6"/>
      <c r="N2" s="6"/>
      <c r="O2" s="6"/>
    </row>
    <row r="3" spans="1:15" ht="24.75" customHeight="1">
      <c r="A3" s="8" t="s">
        <v>2</v>
      </c>
      <c r="B3" s="8"/>
      <c r="C3" s="8"/>
      <c r="D3" s="8"/>
      <c r="E3" s="8" t="s">
        <v>3</v>
      </c>
      <c r="F3" s="8"/>
      <c r="G3" s="9"/>
      <c r="H3" s="9"/>
      <c r="I3" s="16" t="s">
        <v>4</v>
      </c>
      <c r="J3" s="16"/>
      <c r="K3" s="16"/>
      <c r="M3" s="17"/>
      <c r="N3" s="18"/>
      <c r="O3" s="18"/>
    </row>
    <row r="4" spans="1:15" ht="30" customHeight="1">
      <c r="A4" s="10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1" t="s">
        <v>17</v>
      </c>
      <c r="N4" s="11" t="s">
        <v>18</v>
      </c>
      <c r="O4" s="10" t="s">
        <v>19</v>
      </c>
    </row>
    <row r="5" spans="1:15" ht="12.75" customHeight="1">
      <c r="A5" s="10"/>
      <c r="B5" s="11"/>
      <c r="C5" s="11"/>
      <c r="D5" s="11"/>
      <c r="E5" s="11"/>
      <c r="F5" s="11"/>
      <c r="G5" s="12"/>
      <c r="H5" s="12"/>
      <c r="I5" s="12"/>
      <c r="J5" s="12"/>
      <c r="K5" s="12"/>
      <c r="L5" s="12"/>
      <c r="M5" s="11"/>
      <c r="N5" s="11"/>
      <c r="O5" s="10"/>
    </row>
    <row r="6" spans="1:15" ht="22.5" customHeight="1">
      <c r="A6" s="13">
        <v>1</v>
      </c>
      <c r="B6" s="14" t="s">
        <v>20</v>
      </c>
      <c r="C6" s="11">
        <v>201</v>
      </c>
      <c r="D6" s="11">
        <v>2</v>
      </c>
      <c r="E6" s="11" t="s">
        <v>21</v>
      </c>
      <c r="F6" s="11">
        <v>3</v>
      </c>
      <c r="G6" s="12">
        <v>122.2</v>
      </c>
      <c r="H6" s="12">
        <v>22.54</v>
      </c>
      <c r="I6" s="12">
        <v>99.66</v>
      </c>
      <c r="J6" s="12">
        <f>L6/G6</f>
        <v>5894.152168576104</v>
      </c>
      <c r="K6" s="12">
        <f>L6/I6</f>
        <v>7227.226520168572</v>
      </c>
      <c r="L6" s="19">
        <v>720265.3949999999</v>
      </c>
      <c r="M6" s="11"/>
      <c r="N6" s="20" t="s">
        <v>22</v>
      </c>
      <c r="O6" s="10"/>
    </row>
    <row r="7" spans="1:15" ht="22.5" customHeight="1">
      <c r="A7" s="13">
        <v>2</v>
      </c>
      <c r="B7" s="14" t="s">
        <v>20</v>
      </c>
      <c r="C7" s="11">
        <v>202</v>
      </c>
      <c r="D7" s="11">
        <v>2</v>
      </c>
      <c r="E7" s="11" t="s">
        <v>23</v>
      </c>
      <c r="F7" s="11">
        <v>3</v>
      </c>
      <c r="G7" s="12">
        <v>101.45</v>
      </c>
      <c r="H7" s="12">
        <v>18.71</v>
      </c>
      <c r="I7" s="12">
        <v>82.74</v>
      </c>
      <c r="J7" s="12">
        <f>L7/G7</f>
        <v>5994.432577624445</v>
      </c>
      <c r="K7" s="12">
        <f>L7/I7</f>
        <v>7349.953891708968</v>
      </c>
      <c r="L7" s="19">
        <v>608135.1849999999</v>
      </c>
      <c r="M7" s="11"/>
      <c r="N7" s="20" t="s">
        <v>22</v>
      </c>
      <c r="O7" s="10"/>
    </row>
    <row r="8" spans="1:15" ht="22.5" customHeight="1">
      <c r="A8" s="13">
        <v>3</v>
      </c>
      <c r="B8" s="14" t="s">
        <v>20</v>
      </c>
      <c r="C8" s="11">
        <v>203</v>
      </c>
      <c r="D8" s="11">
        <v>2</v>
      </c>
      <c r="E8" s="11" t="s">
        <v>21</v>
      </c>
      <c r="F8" s="11">
        <v>3</v>
      </c>
      <c r="G8" s="12">
        <v>124.87</v>
      </c>
      <c r="H8" s="12">
        <v>23.03</v>
      </c>
      <c r="I8" s="12">
        <v>101.84</v>
      </c>
      <c r="J8" s="12">
        <f>L8/G8</f>
        <v>5944.299951950028</v>
      </c>
      <c r="K8" s="12">
        <f>L8/I8</f>
        <v>7288.538246268657</v>
      </c>
      <c r="L8" s="19">
        <v>742264.735</v>
      </c>
      <c r="M8" s="11"/>
      <c r="N8" s="20" t="s">
        <v>22</v>
      </c>
      <c r="O8" s="10"/>
    </row>
    <row r="9" spans="1:15" ht="22.5" customHeight="1">
      <c r="A9" s="13">
        <v>4</v>
      </c>
      <c r="B9" s="14" t="s">
        <v>20</v>
      </c>
      <c r="C9" s="11">
        <v>204</v>
      </c>
      <c r="D9" s="11">
        <v>2</v>
      </c>
      <c r="E9" s="11" t="s">
        <v>23</v>
      </c>
      <c r="F9" s="11">
        <v>3</v>
      </c>
      <c r="G9" s="12">
        <v>101.77</v>
      </c>
      <c r="H9" s="12">
        <v>18.77</v>
      </c>
      <c r="I9" s="12">
        <v>83</v>
      </c>
      <c r="J9" s="12">
        <f>L9/G9</f>
        <v>5693.598211653728</v>
      </c>
      <c r="K9" s="12">
        <f>L9/I9</f>
        <v>6981.174578313252</v>
      </c>
      <c r="L9" s="19">
        <v>579437.4899999999</v>
      </c>
      <c r="M9" s="11"/>
      <c r="N9" s="20" t="s">
        <v>22</v>
      </c>
      <c r="O9" s="10"/>
    </row>
    <row r="10" spans="1:15" ht="22.5" customHeight="1">
      <c r="A10" s="13">
        <v>5</v>
      </c>
      <c r="B10" s="14" t="s">
        <v>20</v>
      </c>
      <c r="C10" s="11">
        <v>205</v>
      </c>
      <c r="D10" s="11">
        <v>2</v>
      </c>
      <c r="E10" s="11" t="s">
        <v>23</v>
      </c>
      <c r="F10" s="11">
        <v>3</v>
      </c>
      <c r="G10" s="12">
        <v>101.97</v>
      </c>
      <c r="H10" s="12">
        <v>18.81</v>
      </c>
      <c r="I10" s="12">
        <v>83.16</v>
      </c>
      <c r="J10" s="12">
        <f>L10/G10</f>
        <v>5643.461630871825</v>
      </c>
      <c r="K10" s="12">
        <f>L10/I10</f>
        <v>6919.958904521404</v>
      </c>
      <c r="L10" s="19">
        <v>575463.7825</v>
      </c>
      <c r="M10" s="11"/>
      <c r="N10" s="20" t="s">
        <v>22</v>
      </c>
      <c r="O10" s="10"/>
    </row>
    <row r="11" spans="1:15" ht="22.5" customHeight="1">
      <c r="A11" s="13">
        <v>6</v>
      </c>
      <c r="B11" s="14" t="s">
        <v>20</v>
      </c>
      <c r="C11" s="11">
        <v>301</v>
      </c>
      <c r="D11" s="11">
        <v>3</v>
      </c>
      <c r="E11" s="11" t="s">
        <v>21</v>
      </c>
      <c r="F11" s="11">
        <v>3</v>
      </c>
      <c r="G11" s="12">
        <v>122.2</v>
      </c>
      <c r="H11" s="12">
        <v>22.54</v>
      </c>
      <c r="I11" s="12">
        <v>99.66</v>
      </c>
      <c r="J11" s="12">
        <f>L11/G11</f>
        <v>5954.32129705401</v>
      </c>
      <c r="K11" s="12">
        <f>L11/I11</f>
        <v>7301.004038731688</v>
      </c>
      <c r="L11" s="19">
        <v>727618.0625</v>
      </c>
      <c r="M11" s="11"/>
      <c r="N11" s="20" t="s">
        <v>22</v>
      </c>
      <c r="O11" s="10"/>
    </row>
    <row r="12" spans="1:15" ht="22.5" customHeight="1">
      <c r="A12" s="13">
        <v>7</v>
      </c>
      <c r="B12" s="14" t="s">
        <v>20</v>
      </c>
      <c r="C12" s="11">
        <v>302</v>
      </c>
      <c r="D12" s="11">
        <v>3</v>
      </c>
      <c r="E12" s="11" t="s">
        <v>23</v>
      </c>
      <c r="F12" s="11">
        <v>3</v>
      </c>
      <c r="G12" s="12">
        <v>101.45</v>
      </c>
      <c r="H12" s="12">
        <v>18.71</v>
      </c>
      <c r="I12" s="12">
        <v>82.74</v>
      </c>
      <c r="J12" s="12">
        <f>L12/G12</f>
        <v>6054.59627895515</v>
      </c>
      <c r="K12" s="12">
        <f>L12/I12</f>
        <v>7423.722413584724</v>
      </c>
      <c r="L12" s="19">
        <v>614238.7925</v>
      </c>
      <c r="M12" s="11"/>
      <c r="N12" s="20" t="s">
        <v>22</v>
      </c>
      <c r="O12" s="10"/>
    </row>
    <row r="13" spans="1:15" ht="22.5" customHeight="1">
      <c r="A13" s="13">
        <v>8</v>
      </c>
      <c r="B13" s="14" t="s">
        <v>20</v>
      </c>
      <c r="C13" s="11">
        <v>303</v>
      </c>
      <c r="D13" s="11">
        <v>3</v>
      </c>
      <c r="E13" s="11" t="s">
        <v>21</v>
      </c>
      <c r="F13" s="11">
        <v>3</v>
      </c>
      <c r="G13" s="12">
        <v>124.87</v>
      </c>
      <c r="H13" s="12">
        <v>23.03</v>
      </c>
      <c r="I13" s="12">
        <v>101.84</v>
      </c>
      <c r="J13" s="12">
        <f>L13/G13</f>
        <v>6004.461800272282</v>
      </c>
      <c r="K13" s="12">
        <f>L13/I13</f>
        <v>7362.305037313432</v>
      </c>
      <c r="L13" s="19">
        <v>749777.1449999999</v>
      </c>
      <c r="M13" s="11"/>
      <c r="N13" s="20" t="s">
        <v>22</v>
      </c>
      <c r="O13" s="10"/>
    </row>
    <row r="14" spans="1:15" ht="22.5" customHeight="1">
      <c r="A14" s="13">
        <v>9</v>
      </c>
      <c r="B14" s="14" t="s">
        <v>20</v>
      </c>
      <c r="C14" s="11">
        <v>304</v>
      </c>
      <c r="D14" s="11">
        <v>3</v>
      </c>
      <c r="E14" s="11" t="s">
        <v>23</v>
      </c>
      <c r="F14" s="11">
        <v>3</v>
      </c>
      <c r="G14" s="12">
        <v>101.77</v>
      </c>
      <c r="H14" s="12">
        <v>18.77</v>
      </c>
      <c r="I14" s="12">
        <v>83</v>
      </c>
      <c r="J14" s="12">
        <f>L14/G14</f>
        <v>5753.776702368085</v>
      </c>
      <c r="K14" s="12">
        <f>L14/I14</f>
        <v>7054.962108433735</v>
      </c>
      <c r="L14" s="19">
        <v>585561.855</v>
      </c>
      <c r="M14" s="11"/>
      <c r="N14" s="20" t="s">
        <v>22</v>
      </c>
      <c r="O14" s="10"/>
    </row>
    <row r="15" spans="1:15" ht="22.5" customHeight="1">
      <c r="A15" s="13">
        <v>10</v>
      </c>
      <c r="B15" s="14" t="s">
        <v>20</v>
      </c>
      <c r="C15" s="11">
        <v>305</v>
      </c>
      <c r="D15" s="11">
        <v>3</v>
      </c>
      <c r="E15" s="11" t="s">
        <v>23</v>
      </c>
      <c r="F15" s="11">
        <v>3</v>
      </c>
      <c r="G15" s="12">
        <v>101.97</v>
      </c>
      <c r="H15" s="12">
        <v>18.81</v>
      </c>
      <c r="I15" s="12">
        <v>83.16</v>
      </c>
      <c r="J15" s="12">
        <f>L15/G15</f>
        <v>5703.637148180837</v>
      </c>
      <c r="K15" s="12">
        <f>L15/I15</f>
        <v>6993.745550745551</v>
      </c>
      <c r="L15" s="19">
        <v>581599.88</v>
      </c>
      <c r="M15" s="11"/>
      <c r="N15" s="20" t="s">
        <v>22</v>
      </c>
      <c r="O15" s="10"/>
    </row>
    <row r="16" spans="1:15" ht="22.5" customHeight="1">
      <c r="A16" s="13">
        <v>11</v>
      </c>
      <c r="B16" s="14" t="s">
        <v>20</v>
      </c>
      <c r="C16" s="11">
        <v>401</v>
      </c>
      <c r="D16" s="11">
        <v>4</v>
      </c>
      <c r="E16" s="11" t="s">
        <v>21</v>
      </c>
      <c r="F16" s="11">
        <v>3</v>
      </c>
      <c r="G16" s="12">
        <v>122.2</v>
      </c>
      <c r="H16" s="12">
        <v>22.54</v>
      </c>
      <c r="I16" s="12">
        <v>99.66</v>
      </c>
      <c r="J16" s="12">
        <f>L16/G16</f>
        <v>5713.652168576104</v>
      </c>
      <c r="K16" s="12">
        <f>L16/I16</f>
        <v>7005.903020268914</v>
      </c>
      <c r="L16" s="19">
        <v>698208.2949999999</v>
      </c>
      <c r="M16" s="11"/>
      <c r="N16" s="20" t="s">
        <v>22</v>
      </c>
      <c r="O16" s="10"/>
    </row>
    <row r="17" spans="1:15" ht="22.5" customHeight="1">
      <c r="A17" s="13">
        <v>12</v>
      </c>
      <c r="B17" s="14" t="s">
        <v>20</v>
      </c>
      <c r="C17" s="11">
        <v>402</v>
      </c>
      <c r="D17" s="11">
        <v>4</v>
      </c>
      <c r="E17" s="11" t="s">
        <v>23</v>
      </c>
      <c r="F17" s="11">
        <v>3</v>
      </c>
      <c r="G17" s="12">
        <v>101.45</v>
      </c>
      <c r="H17" s="12">
        <v>18.71</v>
      </c>
      <c r="I17" s="12">
        <v>82.74</v>
      </c>
      <c r="J17" s="12">
        <f>L17/G17</f>
        <v>5813.932577624445</v>
      </c>
      <c r="K17" s="12">
        <f>L17/I17</f>
        <v>7128.6374184191445</v>
      </c>
      <c r="L17" s="19">
        <v>589823.46</v>
      </c>
      <c r="M17" s="11"/>
      <c r="N17" s="20" t="s">
        <v>22</v>
      </c>
      <c r="O17" s="10"/>
    </row>
    <row r="18" spans="1:15" ht="22.5" customHeight="1">
      <c r="A18" s="13">
        <v>13</v>
      </c>
      <c r="B18" s="14" t="s">
        <v>20</v>
      </c>
      <c r="C18" s="11">
        <v>403</v>
      </c>
      <c r="D18" s="11">
        <v>4</v>
      </c>
      <c r="E18" s="11" t="s">
        <v>21</v>
      </c>
      <c r="F18" s="11">
        <v>3</v>
      </c>
      <c r="G18" s="12">
        <v>124.87</v>
      </c>
      <c r="H18" s="12">
        <v>23.03</v>
      </c>
      <c r="I18" s="12">
        <v>101.84</v>
      </c>
      <c r="J18" s="12">
        <f>L18/G18</f>
        <v>5763.7927244334105</v>
      </c>
      <c r="K18" s="12">
        <f>L18/I18</f>
        <v>7067.211287313433</v>
      </c>
      <c r="L18" s="19">
        <v>719724.7975</v>
      </c>
      <c r="M18" s="11"/>
      <c r="N18" s="20" t="s">
        <v>22</v>
      </c>
      <c r="O18" s="10"/>
    </row>
    <row r="19" spans="1:15" ht="22.5" customHeight="1">
      <c r="A19" s="13">
        <v>14</v>
      </c>
      <c r="B19" s="14" t="s">
        <v>20</v>
      </c>
      <c r="C19" s="11">
        <v>404</v>
      </c>
      <c r="D19" s="11">
        <v>4</v>
      </c>
      <c r="E19" s="11" t="s">
        <v>23</v>
      </c>
      <c r="F19" s="11">
        <v>3</v>
      </c>
      <c r="G19" s="12">
        <v>101.77</v>
      </c>
      <c r="H19" s="12">
        <v>18.77</v>
      </c>
      <c r="I19" s="12">
        <v>83</v>
      </c>
      <c r="J19" s="12">
        <f>L19/G19</f>
        <v>5513.107079689496</v>
      </c>
      <c r="K19" s="12">
        <f>L19/I19</f>
        <v>6759.866355421686</v>
      </c>
      <c r="L19" s="19">
        <v>561068.9075</v>
      </c>
      <c r="M19" s="11"/>
      <c r="N19" s="20" t="s">
        <v>22</v>
      </c>
      <c r="O19" s="10"/>
    </row>
    <row r="20" spans="1:15" ht="22.5" customHeight="1">
      <c r="A20" s="13">
        <v>15</v>
      </c>
      <c r="B20" s="14" t="s">
        <v>20</v>
      </c>
      <c r="C20" s="11">
        <v>405</v>
      </c>
      <c r="D20" s="11">
        <v>4</v>
      </c>
      <c r="E20" s="11" t="s">
        <v>23</v>
      </c>
      <c r="F20" s="11">
        <v>3</v>
      </c>
      <c r="G20" s="12">
        <v>101.97</v>
      </c>
      <c r="H20" s="12">
        <v>18.81</v>
      </c>
      <c r="I20" s="12">
        <v>83.16</v>
      </c>
      <c r="J20" s="12">
        <f>L20/G20</f>
        <v>5462.961630871824</v>
      </c>
      <c r="K20" s="12">
        <f>L20/I20</f>
        <v>6698.631523569023</v>
      </c>
      <c r="L20" s="19">
        <v>557058.1974999999</v>
      </c>
      <c r="M20" s="11"/>
      <c r="N20" s="20" t="s">
        <v>22</v>
      </c>
      <c r="O20" s="10"/>
    </row>
    <row r="21" spans="1:15" ht="22.5" customHeight="1">
      <c r="A21" s="13">
        <v>16</v>
      </c>
      <c r="B21" s="14" t="s">
        <v>20</v>
      </c>
      <c r="C21" s="11">
        <v>501</v>
      </c>
      <c r="D21" s="11">
        <v>5</v>
      </c>
      <c r="E21" s="11" t="s">
        <v>21</v>
      </c>
      <c r="F21" s="11">
        <v>3</v>
      </c>
      <c r="G21" s="12">
        <v>122.2</v>
      </c>
      <c r="H21" s="12">
        <v>22.54</v>
      </c>
      <c r="I21" s="12">
        <v>99.66</v>
      </c>
      <c r="J21" s="12">
        <f>L21/G21</f>
        <v>6074.6521685761045</v>
      </c>
      <c r="K21" s="12">
        <f>L21/I21</f>
        <v>7448.550020068232</v>
      </c>
      <c r="L21" s="19">
        <v>742322.495</v>
      </c>
      <c r="M21" s="11"/>
      <c r="N21" s="20" t="s">
        <v>22</v>
      </c>
      <c r="O21" s="10"/>
    </row>
    <row r="22" spans="1:15" ht="22.5" customHeight="1">
      <c r="A22" s="13">
        <v>17</v>
      </c>
      <c r="B22" s="14" t="s">
        <v>20</v>
      </c>
      <c r="C22" s="11">
        <v>502</v>
      </c>
      <c r="D22" s="11">
        <v>5</v>
      </c>
      <c r="E22" s="11" t="s">
        <v>23</v>
      </c>
      <c r="F22" s="11">
        <v>3</v>
      </c>
      <c r="G22" s="12">
        <v>101.45</v>
      </c>
      <c r="H22" s="12">
        <v>18.71</v>
      </c>
      <c r="I22" s="12">
        <v>82.74</v>
      </c>
      <c r="J22" s="12">
        <f>L22/G22</f>
        <v>6174.932577624444</v>
      </c>
      <c r="K22" s="12">
        <f>L22/I22</f>
        <v>7571.270364998791</v>
      </c>
      <c r="L22" s="19">
        <v>626446.9099999999</v>
      </c>
      <c r="M22" s="11"/>
      <c r="N22" s="20" t="s">
        <v>22</v>
      </c>
      <c r="O22" s="10"/>
    </row>
    <row r="23" spans="1:15" ht="22.5" customHeight="1">
      <c r="A23" s="13">
        <v>18</v>
      </c>
      <c r="B23" s="14" t="s">
        <v>20</v>
      </c>
      <c r="C23" s="11">
        <v>503</v>
      </c>
      <c r="D23" s="11">
        <v>5</v>
      </c>
      <c r="E23" s="11" t="s">
        <v>21</v>
      </c>
      <c r="F23" s="11">
        <v>3</v>
      </c>
      <c r="G23" s="12">
        <v>124.87</v>
      </c>
      <c r="H23" s="12">
        <v>23.03</v>
      </c>
      <c r="I23" s="12">
        <v>101.84</v>
      </c>
      <c r="J23" s="12">
        <f>L23/G23</f>
        <v>6124.792724433409</v>
      </c>
      <c r="K23" s="12">
        <f>L23/I23</f>
        <v>7509.847481343281</v>
      </c>
      <c r="L23" s="19">
        <v>764802.8674999998</v>
      </c>
      <c r="M23" s="11"/>
      <c r="N23" s="20" t="s">
        <v>22</v>
      </c>
      <c r="O23" s="10"/>
    </row>
    <row r="24" spans="1:15" ht="22.5" customHeight="1">
      <c r="A24" s="13">
        <v>19</v>
      </c>
      <c r="B24" s="14" t="s">
        <v>20</v>
      </c>
      <c r="C24" s="11">
        <v>504</v>
      </c>
      <c r="D24" s="11">
        <v>5</v>
      </c>
      <c r="E24" s="11" t="s">
        <v>23</v>
      </c>
      <c r="F24" s="11">
        <v>3</v>
      </c>
      <c r="G24" s="12">
        <v>101.77</v>
      </c>
      <c r="H24" s="12">
        <v>18.77</v>
      </c>
      <c r="I24" s="12">
        <v>83</v>
      </c>
      <c r="J24" s="12">
        <f>L24/G24</f>
        <v>5874.098211653729</v>
      </c>
      <c r="K24" s="12">
        <f>L24/I24</f>
        <v>7202.493674698795</v>
      </c>
      <c r="L24" s="19">
        <v>597806.975</v>
      </c>
      <c r="M24" s="11"/>
      <c r="N24" s="20" t="s">
        <v>22</v>
      </c>
      <c r="O24" s="10"/>
    </row>
    <row r="25" spans="1:15" ht="22.5" customHeight="1">
      <c r="A25" s="13">
        <v>20</v>
      </c>
      <c r="B25" s="14" t="s">
        <v>20</v>
      </c>
      <c r="C25" s="11">
        <v>505</v>
      </c>
      <c r="D25" s="11">
        <v>5</v>
      </c>
      <c r="E25" s="11" t="s">
        <v>23</v>
      </c>
      <c r="F25" s="11">
        <v>3</v>
      </c>
      <c r="G25" s="12">
        <v>101.97</v>
      </c>
      <c r="H25" s="12">
        <v>18.81</v>
      </c>
      <c r="I25" s="12">
        <v>83.16</v>
      </c>
      <c r="J25" s="12">
        <f>L25/G25</f>
        <v>5823.961630871826</v>
      </c>
      <c r="K25" s="12">
        <f>L25/I25</f>
        <v>7141.286285473786</v>
      </c>
      <c r="L25" s="19">
        <v>593869.3675</v>
      </c>
      <c r="M25" s="11"/>
      <c r="N25" s="20" t="s">
        <v>22</v>
      </c>
      <c r="O25" s="10"/>
    </row>
    <row r="26" spans="1:15" ht="22.5" customHeight="1">
      <c r="A26" s="13">
        <v>21</v>
      </c>
      <c r="B26" s="14" t="s">
        <v>20</v>
      </c>
      <c r="C26" s="11">
        <v>601</v>
      </c>
      <c r="D26" s="11">
        <v>6</v>
      </c>
      <c r="E26" s="11" t="s">
        <v>21</v>
      </c>
      <c r="F26" s="11">
        <v>3</v>
      </c>
      <c r="G26" s="12">
        <v>122.2</v>
      </c>
      <c r="H26" s="12">
        <v>22.54</v>
      </c>
      <c r="I26" s="12">
        <v>99.66</v>
      </c>
      <c r="J26" s="12">
        <f>L26/G26</f>
        <v>6134.82129705401</v>
      </c>
      <c r="K26" s="12">
        <f>L26/I26</f>
        <v>7522.327538631346</v>
      </c>
      <c r="L26" s="19">
        <v>749675.1625</v>
      </c>
      <c r="M26" s="11"/>
      <c r="N26" s="20" t="s">
        <v>22</v>
      </c>
      <c r="O26" s="10"/>
    </row>
    <row r="27" spans="1:15" ht="22.5" customHeight="1">
      <c r="A27" s="13">
        <v>22</v>
      </c>
      <c r="B27" s="14" t="s">
        <v>20</v>
      </c>
      <c r="C27" s="11">
        <v>602</v>
      </c>
      <c r="D27" s="11">
        <v>6</v>
      </c>
      <c r="E27" s="11" t="s">
        <v>23</v>
      </c>
      <c r="F27" s="11">
        <v>3</v>
      </c>
      <c r="G27" s="12">
        <v>101.45</v>
      </c>
      <c r="H27" s="12">
        <v>18.71</v>
      </c>
      <c r="I27" s="12">
        <v>82.74</v>
      </c>
      <c r="J27" s="12">
        <f>L27/G27</f>
        <v>6235.0962789551495</v>
      </c>
      <c r="K27" s="12">
        <f>L27/I27</f>
        <v>7645.038886874547</v>
      </c>
      <c r="L27" s="19">
        <v>632550.5175</v>
      </c>
      <c r="M27" s="11"/>
      <c r="N27" s="20" t="s">
        <v>22</v>
      </c>
      <c r="O27" s="10"/>
    </row>
    <row r="28" spans="1:15" ht="22.5" customHeight="1">
      <c r="A28" s="13">
        <v>23</v>
      </c>
      <c r="B28" s="14" t="s">
        <v>20</v>
      </c>
      <c r="C28" s="11">
        <v>603</v>
      </c>
      <c r="D28" s="11">
        <v>6</v>
      </c>
      <c r="E28" s="11" t="s">
        <v>21</v>
      </c>
      <c r="F28" s="11">
        <v>3</v>
      </c>
      <c r="G28" s="12">
        <v>124.87</v>
      </c>
      <c r="H28" s="12">
        <v>23.03</v>
      </c>
      <c r="I28" s="12">
        <v>101.84</v>
      </c>
      <c r="J28" s="12">
        <f>L28/G28</f>
        <v>6184.961800272282</v>
      </c>
      <c r="K28" s="12">
        <f>L28/I28</f>
        <v>7583.623134328356</v>
      </c>
      <c r="L28" s="19">
        <v>772316.1799999998</v>
      </c>
      <c r="M28" s="11"/>
      <c r="N28" s="20" t="s">
        <v>22</v>
      </c>
      <c r="O28" s="10"/>
    </row>
    <row r="29" spans="1:15" ht="22.5" customHeight="1">
      <c r="A29" s="13">
        <v>24</v>
      </c>
      <c r="B29" s="14" t="s">
        <v>20</v>
      </c>
      <c r="C29" s="11">
        <v>605</v>
      </c>
      <c r="D29" s="11">
        <v>6</v>
      </c>
      <c r="E29" s="11" t="s">
        <v>23</v>
      </c>
      <c r="F29" s="11">
        <v>3</v>
      </c>
      <c r="G29" s="12">
        <v>101.97</v>
      </c>
      <c r="H29" s="12">
        <v>18.81</v>
      </c>
      <c r="I29" s="12">
        <v>83.16</v>
      </c>
      <c r="J29" s="12">
        <f aca="true" t="shared" si="0" ref="J29:J68">L29/G29</f>
        <v>5884.128297538492</v>
      </c>
      <c r="K29" s="12">
        <f aca="true" t="shared" si="1" ref="K29:K68">L29/I29</f>
        <v>7215.062079124579</v>
      </c>
      <c r="L29" s="19">
        <v>600004.5625</v>
      </c>
      <c r="M29" s="11"/>
      <c r="N29" s="20" t="s">
        <v>22</v>
      </c>
      <c r="O29" s="10"/>
    </row>
    <row r="30" spans="1:15" ht="22.5" customHeight="1">
      <c r="A30" s="13">
        <v>25</v>
      </c>
      <c r="B30" s="14" t="s">
        <v>20</v>
      </c>
      <c r="C30" s="11">
        <v>701</v>
      </c>
      <c r="D30" s="11">
        <v>7</v>
      </c>
      <c r="E30" s="11" t="s">
        <v>21</v>
      </c>
      <c r="F30" s="11">
        <v>3</v>
      </c>
      <c r="G30" s="12">
        <v>122.2</v>
      </c>
      <c r="H30" s="12">
        <v>22.54</v>
      </c>
      <c r="I30" s="12">
        <v>99.66</v>
      </c>
      <c r="J30" s="12">
        <f t="shared" si="0"/>
        <v>6255.1521685761045</v>
      </c>
      <c r="K30" s="12">
        <f t="shared" si="1"/>
        <v>7669.87351996789</v>
      </c>
      <c r="L30" s="19">
        <v>764379.595</v>
      </c>
      <c r="M30" s="11"/>
      <c r="N30" s="20" t="s">
        <v>22</v>
      </c>
      <c r="O30" s="10"/>
    </row>
    <row r="31" spans="1:15" ht="22.5" customHeight="1">
      <c r="A31" s="13">
        <v>26</v>
      </c>
      <c r="B31" s="14" t="s">
        <v>20</v>
      </c>
      <c r="C31" s="11">
        <v>702</v>
      </c>
      <c r="D31" s="11">
        <v>7</v>
      </c>
      <c r="E31" s="11" t="s">
        <v>23</v>
      </c>
      <c r="F31" s="11">
        <v>3</v>
      </c>
      <c r="G31" s="12">
        <v>101.45</v>
      </c>
      <c r="H31" s="12">
        <v>18.71</v>
      </c>
      <c r="I31" s="12">
        <v>82.74</v>
      </c>
      <c r="J31" s="12">
        <f t="shared" si="0"/>
        <v>6355.432577624445</v>
      </c>
      <c r="K31" s="12">
        <f t="shared" si="1"/>
        <v>7792.586838288616</v>
      </c>
      <c r="L31" s="19">
        <v>644758.635</v>
      </c>
      <c r="M31" s="11"/>
      <c r="N31" s="20" t="s">
        <v>22</v>
      </c>
      <c r="O31" s="10"/>
    </row>
    <row r="32" spans="1:15" ht="22.5" customHeight="1">
      <c r="A32" s="13">
        <v>27</v>
      </c>
      <c r="B32" s="14" t="s">
        <v>20</v>
      </c>
      <c r="C32" s="11">
        <v>703</v>
      </c>
      <c r="D32" s="11">
        <v>7</v>
      </c>
      <c r="E32" s="11" t="s">
        <v>21</v>
      </c>
      <c r="F32" s="11">
        <v>3</v>
      </c>
      <c r="G32" s="12">
        <v>124.87</v>
      </c>
      <c r="H32" s="12">
        <v>23.03</v>
      </c>
      <c r="I32" s="12">
        <v>101.84</v>
      </c>
      <c r="J32" s="12">
        <f t="shared" si="0"/>
        <v>6305.299951950026</v>
      </c>
      <c r="K32" s="12">
        <f t="shared" si="1"/>
        <v>7731.174440298505</v>
      </c>
      <c r="L32" s="19">
        <v>787342.8049999998</v>
      </c>
      <c r="M32" s="11"/>
      <c r="N32" s="20" t="s">
        <v>22</v>
      </c>
      <c r="O32" s="10"/>
    </row>
    <row r="33" spans="1:15" ht="22.5" customHeight="1">
      <c r="A33" s="13">
        <v>28</v>
      </c>
      <c r="B33" s="14" t="s">
        <v>20</v>
      </c>
      <c r="C33" s="11">
        <v>704</v>
      </c>
      <c r="D33" s="11">
        <v>7</v>
      </c>
      <c r="E33" s="11" t="s">
        <v>23</v>
      </c>
      <c r="F33" s="11">
        <v>3</v>
      </c>
      <c r="G33" s="12">
        <v>101.77</v>
      </c>
      <c r="H33" s="12">
        <v>18.77</v>
      </c>
      <c r="I33" s="12">
        <v>83</v>
      </c>
      <c r="J33" s="12">
        <f t="shared" si="0"/>
        <v>6054.607079689496</v>
      </c>
      <c r="K33" s="12">
        <f t="shared" si="1"/>
        <v>7423.823644578312</v>
      </c>
      <c r="L33" s="19">
        <v>616177.3624999999</v>
      </c>
      <c r="M33" s="11"/>
      <c r="N33" s="20" t="s">
        <v>22</v>
      </c>
      <c r="O33" s="10"/>
    </row>
    <row r="34" spans="1:15" ht="22.5" customHeight="1">
      <c r="A34" s="13">
        <v>29</v>
      </c>
      <c r="B34" s="14" t="s">
        <v>20</v>
      </c>
      <c r="C34" s="11">
        <v>705</v>
      </c>
      <c r="D34" s="11">
        <v>7</v>
      </c>
      <c r="E34" s="11" t="s">
        <v>23</v>
      </c>
      <c r="F34" s="11">
        <v>3</v>
      </c>
      <c r="G34" s="12">
        <v>101.97</v>
      </c>
      <c r="H34" s="12">
        <v>18.81</v>
      </c>
      <c r="I34" s="12">
        <v>83.16</v>
      </c>
      <c r="J34" s="12">
        <f t="shared" si="0"/>
        <v>6004.47048151417</v>
      </c>
      <c r="K34" s="12">
        <f t="shared" si="1"/>
        <v>7362.624518999519</v>
      </c>
      <c r="L34" s="19">
        <v>612275.855</v>
      </c>
      <c r="M34" s="11"/>
      <c r="N34" s="20" t="s">
        <v>22</v>
      </c>
      <c r="O34" s="10"/>
    </row>
    <row r="35" spans="1:15" ht="22.5" customHeight="1">
      <c r="A35" s="13">
        <v>30</v>
      </c>
      <c r="B35" s="14" t="s">
        <v>20</v>
      </c>
      <c r="C35" s="11">
        <v>801</v>
      </c>
      <c r="D35" s="11">
        <v>8</v>
      </c>
      <c r="E35" s="11" t="s">
        <v>21</v>
      </c>
      <c r="F35" s="11">
        <v>3</v>
      </c>
      <c r="G35" s="12">
        <v>122.2</v>
      </c>
      <c r="H35" s="12">
        <v>22.54</v>
      </c>
      <c r="I35" s="12">
        <v>99.66</v>
      </c>
      <c r="J35" s="12">
        <f t="shared" si="0"/>
        <v>6315.321297054009</v>
      </c>
      <c r="K35" s="12">
        <f t="shared" si="1"/>
        <v>7743.651038531005</v>
      </c>
      <c r="L35" s="19">
        <v>771732.2625</v>
      </c>
      <c r="M35" s="11"/>
      <c r="N35" s="20" t="s">
        <v>22</v>
      </c>
      <c r="O35" s="10"/>
    </row>
    <row r="36" spans="1:15" ht="22.5" customHeight="1">
      <c r="A36" s="13">
        <v>31</v>
      </c>
      <c r="B36" s="14" t="s">
        <v>20</v>
      </c>
      <c r="C36" s="11">
        <v>802</v>
      </c>
      <c r="D36" s="11">
        <v>8</v>
      </c>
      <c r="E36" s="11" t="s">
        <v>23</v>
      </c>
      <c r="F36" s="11">
        <v>3</v>
      </c>
      <c r="G36" s="12">
        <v>101.45</v>
      </c>
      <c r="H36" s="12">
        <v>18.71</v>
      </c>
      <c r="I36" s="12">
        <v>82.74</v>
      </c>
      <c r="J36" s="12">
        <f t="shared" si="0"/>
        <v>6415.5962789551495</v>
      </c>
      <c r="K36" s="12">
        <f t="shared" si="1"/>
        <v>7866.35536016437</v>
      </c>
      <c r="L36" s="19">
        <v>650862.2424999999</v>
      </c>
      <c r="M36" s="11"/>
      <c r="N36" s="20" t="s">
        <v>22</v>
      </c>
      <c r="O36" s="10"/>
    </row>
    <row r="37" spans="1:15" ht="22.5" customHeight="1">
      <c r="A37" s="13">
        <v>32</v>
      </c>
      <c r="B37" s="14" t="s">
        <v>20</v>
      </c>
      <c r="C37" s="11">
        <v>803</v>
      </c>
      <c r="D37" s="11">
        <v>8</v>
      </c>
      <c r="E37" s="11" t="s">
        <v>21</v>
      </c>
      <c r="F37" s="11">
        <v>3</v>
      </c>
      <c r="G37" s="12">
        <v>124.87</v>
      </c>
      <c r="H37" s="12">
        <v>23.03</v>
      </c>
      <c r="I37" s="12">
        <v>101.84</v>
      </c>
      <c r="J37" s="12">
        <f t="shared" si="0"/>
        <v>6365.461800272283</v>
      </c>
      <c r="K37" s="12">
        <f t="shared" si="1"/>
        <v>7804.941231343283</v>
      </c>
      <c r="L37" s="19">
        <v>794855.215</v>
      </c>
      <c r="M37" s="11"/>
      <c r="N37" s="20" t="s">
        <v>22</v>
      </c>
      <c r="O37" s="10"/>
    </row>
    <row r="38" spans="1:15" ht="22.5" customHeight="1">
      <c r="A38" s="13">
        <v>33</v>
      </c>
      <c r="B38" s="14" t="s">
        <v>20</v>
      </c>
      <c r="C38" s="11">
        <v>804</v>
      </c>
      <c r="D38" s="11">
        <v>8</v>
      </c>
      <c r="E38" s="11" t="s">
        <v>23</v>
      </c>
      <c r="F38" s="11">
        <v>3</v>
      </c>
      <c r="G38" s="12">
        <v>101.77</v>
      </c>
      <c r="H38" s="12">
        <v>18.77</v>
      </c>
      <c r="I38" s="12">
        <v>83</v>
      </c>
      <c r="J38" s="12">
        <f t="shared" si="0"/>
        <v>6114.767834332317</v>
      </c>
      <c r="K38" s="12">
        <f t="shared" si="1"/>
        <v>7497.589427710842</v>
      </c>
      <c r="L38" s="19">
        <v>622299.9224999999</v>
      </c>
      <c r="M38" s="11"/>
      <c r="N38" s="20" t="s">
        <v>22</v>
      </c>
      <c r="O38" s="10"/>
    </row>
    <row r="39" spans="1:15" ht="22.5" customHeight="1">
      <c r="A39" s="13">
        <v>34</v>
      </c>
      <c r="B39" s="14" t="s">
        <v>20</v>
      </c>
      <c r="C39" s="11">
        <v>805</v>
      </c>
      <c r="D39" s="11">
        <v>8</v>
      </c>
      <c r="E39" s="11" t="s">
        <v>23</v>
      </c>
      <c r="F39" s="11">
        <v>3</v>
      </c>
      <c r="G39" s="12">
        <v>101.97</v>
      </c>
      <c r="H39" s="12">
        <v>18.81</v>
      </c>
      <c r="I39" s="12">
        <v>83.16</v>
      </c>
      <c r="J39" s="12">
        <f t="shared" si="0"/>
        <v>6064.628297538491</v>
      </c>
      <c r="K39" s="12">
        <f t="shared" si="1"/>
        <v>7436.38946007696</v>
      </c>
      <c r="L39" s="19">
        <v>618410.1475</v>
      </c>
      <c r="M39" s="11"/>
      <c r="N39" s="20" t="s">
        <v>22</v>
      </c>
      <c r="O39" s="10"/>
    </row>
    <row r="40" spans="1:15" ht="22.5" customHeight="1">
      <c r="A40" s="13">
        <v>35</v>
      </c>
      <c r="B40" s="14" t="s">
        <v>20</v>
      </c>
      <c r="C40" s="11">
        <v>901</v>
      </c>
      <c r="D40" s="11">
        <v>9</v>
      </c>
      <c r="E40" s="11" t="s">
        <v>21</v>
      </c>
      <c r="F40" s="11">
        <v>3</v>
      </c>
      <c r="G40" s="12">
        <v>122.2</v>
      </c>
      <c r="H40" s="12">
        <v>22.54</v>
      </c>
      <c r="I40" s="12">
        <v>99.66</v>
      </c>
      <c r="J40" s="12">
        <f t="shared" si="0"/>
        <v>6375.490425531913</v>
      </c>
      <c r="K40" s="12">
        <f t="shared" si="1"/>
        <v>7817.428557094118</v>
      </c>
      <c r="L40" s="19">
        <v>779084.9299999998</v>
      </c>
      <c r="M40" s="11"/>
      <c r="N40" s="20" t="s">
        <v>22</v>
      </c>
      <c r="O40" s="10"/>
    </row>
    <row r="41" spans="1:15" ht="22.5" customHeight="1">
      <c r="A41" s="13">
        <v>36</v>
      </c>
      <c r="B41" s="14" t="s">
        <v>20</v>
      </c>
      <c r="C41" s="11">
        <v>902</v>
      </c>
      <c r="D41" s="11">
        <v>9</v>
      </c>
      <c r="E41" s="11" t="s">
        <v>23</v>
      </c>
      <c r="F41" s="11">
        <v>3</v>
      </c>
      <c r="G41" s="12">
        <v>101.45</v>
      </c>
      <c r="H41" s="12">
        <v>18.71</v>
      </c>
      <c r="I41" s="12">
        <v>82.74</v>
      </c>
      <c r="J41" s="12">
        <f t="shared" si="0"/>
        <v>6475.759980285855</v>
      </c>
      <c r="K41" s="12">
        <f t="shared" si="1"/>
        <v>7940.123882040126</v>
      </c>
      <c r="L41" s="19">
        <v>656965.85</v>
      </c>
      <c r="M41" s="11"/>
      <c r="N41" s="20" t="s">
        <v>22</v>
      </c>
      <c r="O41" s="10"/>
    </row>
    <row r="42" spans="1:15" ht="22.5" customHeight="1">
      <c r="A42" s="13">
        <v>37</v>
      </c>
      <c r="B42" s="14" t="s">
        <v>20</v>
      </c>
      <c r="C42" s="11">
        <v>903</v>
      </c>
      <c r="D42" s="11">
        <v>9</v>
      </c>
      <c r="E42" s="11" t="s">
        <v>21</v>
      </c>
      <c r="F42" s="11">
        <v>3</v>
      </c>
      <c r="G42" s="12">
        <v>124.87</v>
      </c>
      <c r="H42" s="12">
        <v>23.03</v>
      </c>
      <c r="I42" s="12">
        <v>101.84</v>
      </c>
      <c r="J42" s="12">
        <f t="shared" si="0"/>
        <v>6425.623648594538</v>
      </c>
      <c r="K42" s="12">
        <f t="shared" si="1"/>
        <v>7878.708022388059</v>
      </c>
      <c r="L42" s="19">
        <v>802367.625</v>
      </c>
      <c r="M42" s="11"/>
      <c r="N42" s="20" t="s">
        <v>22</v>
      </c>
      <c r="O42" s="10"/>
    </row>
    <row r="43" spans="1:15" ht="22.5" customHeight="1">
      <c r="A43" s="13">
        <v>38</v>
      </c>
      <c r="B43" s="14" t="s">
        <v>20</v>
      </c>
      <c r="C43" s="11">
        <v>904</v>
      </c>
      <c r="D43" s="11">
        <v>9</v>
      </c>
      <c r="E43" s="11" t="s">
        <v>23</v>
      </c>
      <c r="F43" s="11">
        <v>3</v>
      </c>
      <c r="G43" s="12">
        <v>101.77</v>
      </c>
      <c r="H43" s="12">
        <v>18.77</v>
      </c>
      <c r="I43" s="12">
        <v>83</v>
      </c>
      <c r="J43" s="12">
        <f t="shared" si="0"/>
        <v>6174.937457010906</v>
      </c>
      <c r="K43" s="12">
        <f t="shared" si="1"/>
        <v>7571.366084337348</v>
      </c>
      <c r="L43" s="19">
        <v>628423.3849999999</v>
      </c>
      <c r="M43" s="11"/>
      <c r="N43" s="20" t="s">
        <v>22</v>
      </c>
      <c r="O43" s="10"/>
    </row>
    <row r="44" spans="1:15" ht="22.5" customHeight="1">
      <c r="A44" s="13">
        <v>39</v>
      </c>
      <c r="B44" s="14" t="s">
        <v>20</v>
      </c>
      <c r="C44" s="11">
        <v>905</v>
      </c>
      <c r="D44" s="11">
        <v>9</v>
      </c>
      <c r="E44" s="11" t="s">
        <v>23</v>
      </c>
      <c r="F44" s="11">
        <v>3</v>
      </c>
      <c r="G44" s="12">
        <v>101.97</v>
      </c>
      <c r="H44" s="12">
        <v>18.81</v>
      </c>
      <c r="I44" s="12">
        <v>83.16</v>
      </c>
      <c r="J44" s="12">
        <f t="shared" si="0"/>
        <v>6124.794964205159</v>
      </c>
      <c r="K44" s="12">
        <f t="shared" si="1"/>
        <v>7510.165253727754</v>
      </c>
      <c r="L44" s="19">
        <v>624545.3425</v>
      </c>
      <c r="M44" s="11"/>
      <c r="N44" s="20" t="s">
        <v>22</v>
      </c>
      <c r="O44" s="10"/>
    </row>
    <row r="45" spans="1:15" ht="22.5" customHeight="1">
      <c r="A45" s="13">
        <v>40</v>
      </c>
      <c r="B45" s="14" t="s">
        <v>20</v>
      </c>
      <c r="C45" s="11">
        <v>1001</v>
      </c>
      <c r="D45" s="11">
        <v>10</v>
      </c>
      <c r="E45" s="11" t="s">
        <v>21</v>
      </c>
      <c r="F45" s="11">
        <v>3</v>
      </c>
      <c r="G45" s="12">
        <v>122.2</v>
      </c>
      <c r="H45" s="12">
        <v>22.54</v>
      </c>
      <c r="I45" s="12">
        <v>99.66</v>
      </c>
      <c r="J45" s="12">
        <f t="shared" si="0"/>
        <v>6435.6521685761045</v>
      </c>
      <c r="K45" s="12">
        <f t="shared" si="1"/>
        <v>7891.197019867549</v>
      </c>
      <c r="L45" s="19">
        <v>786436.695</v>
      </c>
      <c r="M45" s="11"/>
      <c r="N45" s="20" t="s">
        <v>22</v>
      </c>
      <c r="O45" s="10"/>
    </row>
    <row r="46" spans="1:15" ht="22.5" customHeight="1">
      <c r="A46" s="13">
        <v>41</v>
      </c>
      <c r="B46" s="14" t="s">
        <v>20</v>
      </c>
      <c r="C46" s="11">
        <v>1002</v>
      </c>
      <c r="D46" s="11">
        <v>10</v>
      </c>
      <c r="E46" s="11" t="s">
        <v>23</v>
      </c>
      <c r="F46" s="11">
        <v>3</v>
      </c>
      <c r="G46" s="12">
        <v>101.45</v>
      </c>
      <c r="H46" s="12">
        <v>18.71</v>
      </c>
      <c r="I46" s="12">
        <v>82.74</v>
      </c>
      <c r="J46" s="12">
        <f t="shared" si="0"/>
        <v>6535.932577624445</v>
      </c>
      <c r="K46" s="12">
        <f t="shared" si="1"/>
        <v>8013.903311578439</v>
      </c>
      <c r="L46" s="19">
        <v>663070.36</v>
      </c>
      <c r="M46" s="11"/>
      <c r="N46" s="20" t="s">
        <v>22</v>
      </c>
      <c r="O46" s="10"/>
    </row>
    <row r="47" spans="1:15" ht="22.5" customHeight="1">
      <c r="A47" s="13">
        <v>42</v>
      </c>
      <c r="B47" s="14" t="s">
        <v>20</v>
      </c>
      <c r="C47" s="11">
        <v>1003</v>
      </c>
      <c r="D47" s="11">
        <v>10</v>
      </c>
      <c r="E47" s="11" t="s">
        <v>21</v>
      </c>
      <c r="F47" s="11">
        <v>3</v>
      </c>
      <c r="G47" s="12">
        <v>124.87</v>
      </c>
      <c r="H47" s="12">
        <v>23.03</v>
      </c>
      <c r="I47" s="12">
        <v>101.84</v>
      </c>
      <c r="J47" s="12">
        <f t="shared" si="0"/>
        <v>6485.7927244334105</v>
      </c>
      <c r="K47" s="12">
        <f t="shared" si="1"/>
        <v>7952.483675373134</v>
      </c>
      <c r="L47" s="19">
        <v>809880.9375</v>
      </c>
      <c r="M47" s="11"/>
      <c r="N47" s="20" t="s">
        <v>22</v>
      </c>
      <c r="O47" s="10"/>
    </row>
    <row r="48" spans="1:15" ht="22.5" customHeight="1">
      <c r="A48" s="13">
        <v>43</v>
      </c>
      <c r="B48" s="14" t="s">
        <v>20</v>
      </c>
      <c r="C48" s="11">
        <v>1004</v>
      </c>
      <c r="D48" s="11">
        <v>10</v>
      </c>
      <c r="E48" s="11" t="s">
        <v>23</v>
      </c>
      <c r="F48" s="11">
        <v>3</v>
      </c>
      <c r="G48" s="12">
        <v>101.77</v>
      </c>
      <c r="H48" s="12">
        <v>18.77</v>
      </c>
      <c r="I48" s="12">
        <v>83</v>
      </c>
      <c r="J48" s="12">
        <f t="shared" si="0"/>
        <v>6235.098211653729</v>
      </c>
      <c r="K48" s="12">
        <f t="shared" si="1"/>
        <v>7645.131867469879</v>
      </c>
      <c r="L48" s="19">
        <v>634545.945</v>
      </c>
      <c r="M48" s="11"/>
      <c r="N48" s="20" t="s">
        <v>22</v>
      </c>
      <c r="O48" s="10"/>
    </row>
    <row r="49" spans="1:15" ht="22.5" customHeight="1">
      <c r="A49" s="13">
        <v>44</v>
      </c>
      <c r="B49" s="14" t="s">
        <v>20</v>
      </c>
      <c r="C49" s="11">
        <v>1005</v>
      </c>
      <c r="D49" s="11">
        <v>10</v>
      </c>
      <c r="E49" s="11" t="s">
        <v>23</v>
      </c>
      <c r="F49" s="11">
        <v>3</v>
      </c>
      <c r="G49" s="12">
        <v>101.97</v>
      </c>
      <c r="H49" s="12">
        <v>18.81</v>
      </c>
      <c r="I49" s="12">
        <v>83.16</v>
      </c>
      <c r="J49" s="12">
        <f t="shared" si="0"/>
        <v>6184.961630871825</v>
      </c>
      <c r="K49" s="12">
        <f t="shared" si="1"/>
        <v>7583.941047378547</v>
      </c>
      <c r="L49" s="19">
        <v>630680.5375</v>
      </c>
      <c r="M49" s="11"/>
      <c r="N49" s="20" t="s">
        <v>22</v>
      </c>
      <c r="O49" s="10"/>
    </row>
    <row r="50" spans="1:15" ht="22.5" customHeight="1">
      <c r="A50" s="13">
        <v>45</v>
      </c>
      <c r="B50" s="14" t="s">
        <v>20</v>
      </c>
      <c r="C50" s="11">
        <v>1101</v>
      </c>
      <c r="D50" s="11">
        <v>11</v>
      </c>
      <c r="E50" s="11" t="s">
        <v>21</v>
      </c>
      <c r="F50" s="11">
        <v>3</v>
      </c>
      <c r="G50" s="12">
        <v>122.2</v>
      </c>
      <c r="H50" s="12">
        <v>22.54</v>
      </c>
      <c r="I50" s="12">
        <v>99.66</v>
      </c>
      <c r="J50" s="12">
        <f t="shared" si="0"/>
        <v>6495.821297054009</v>
      </c>
      <c r="K50" s="12">
        <f t="shared" si="1"/>
        <v>7964.974538430663</v>
      </c>
      <c r="L50" s="19">
        <v>793789.3624999999</v>
      </c>
      <c r="M50" s="11"/>
      <c r="N50" s="20" t="s">
        <v>22</v>
      </c>
      <c r="O50" s="10"/>
    </row>
    <row r="51" spans="1:15" ht="22.5" customHeight="1">
      <c r="A51" s="13">
        <v>46</v>
      </c>
      <c r="B51" s="14" t="s">
        <v>20</v>
      </c>
      <c r="C51" s="11">
        <v>1102</v>
      </c>
      <c r="D51" s="11">
        <v>11</v>
      </c>
      <c r="E51" s="11" t="s">
        <v>23</v>
      </c>
      <c r="F51" s="11">
        <v>3</v>
      </c>
      <c r="G51" s="12">
        <v>101.45</v>
      </c>
      <c r="H51" s="12">
        <v>18.71</v>
      </c>
      <c r="I51" s="12">
        <v>82.74</v>
      </c>
      <c r="J51" s="12">
        <f t="shared" si="0"/>
        <v>6596.09627895515</v>
      </c>
      <c r="K51" s="12">
        <f t="shared" si="1"/>
        <v>8087.671833454195</v>
      </c>
      <c r="L51" s="19">
        <v>669173.9675</v>
      </c>
      <c r="M51" s="11"/>
      <c r="N51" s="20" t="s">
        <v>22</v>
      </c>
      <c r="O51" s="10"/>
    </row>
    <row r="52" spans="1:15" ht="22.5" customHeight="1">
      <c r="A52" s="13">
        <v>47</v>
      </c>
      <c r="B52" s="14" t="s">
        <v>20</v>
      </c>
      <c r="C52" s="11">
        <v>1103</v>
      </c>
      <c r="D52" s="11">
        <v>11</v>
      </c>
      <c r="E52" s="11" t="s">
        <v>21</v>
      </c>
      <c r="F52" s="11">
        <v>3</v>
      </c>
      <c r="G52" s="12">
        <v>124.87</v>
      </c>
      <c r="H52" s="12">
        <v>23.03</v>
      </c>
      <c r="I52" s="12">
        <v>101.84</v>
      </c>
      <c r="J52" s="12">
        <f t="shared" si="0"/>
        <v>6545.961800272283</v>
      </c>
      <c r="K52" s="12">
        <f t="shared" si="1"/>
        <v>8026.259328358209</v>
      </c>
      <c r="L52" s="19">
        <v>817394.25</v>
      </c>
      <c r="M52" s="11"/>
      <c r="N52" s="20" t="s">
        <v>22</v>
      </c>
      <c r="O52" s="10"/>
    </row>
    <row r="53" spans="1:15" ht="22.5" customHeight="1">
      <c r="A53" s="13">
        <v>48</v>
      </c>
      <c r="B53" s="14" t="s">
        <v>20</v>
      </c>
      <c r="C53" s="11">
        <v>1104</v>
      </c>
      <c r="D53" s="11">
        <v>11</v>
      </c>
      <c r="E53" s="11" t="s">
        <v>23</v>
      </c>
      <c r="F53" s="11">
        <v>3</v>
      </c>
      <c r="G53" s="12">
        <v>101.77</v>
      </c>
      <c r="H53" s="12">
        <v>18.77</v>
      </c>
      <c r="I53" s="12">
        <v>83</v>
      </c>
      <c r="J53" s="12">
        <f t="shared" si="0"/>
        <v>6295.267834332318</v>
      </c>
      <c r="K53" s="12">
        <f t="shared" si="1"/>
        <v>7718.908524096385</v>
      </c>
      <c r="L53" s="19">
        <v>640669.4075</v>
      </c>
      <c r="M53" s="11"/>
      <c r="N53" s="20" t="s">
        <v>22</v>
      </c>
      <c r="O53" s="10"/>
    </row>
    <row r="54" spans="1:15" ht="22.5" customHeight="1">
      <c r="A54" s="13">
        <v>49</v>
      </c>
      <c r="B54" s="14" t="s">
        <v>20</v>
      </c>
      <c r="C54" s="11">
        <v>1105</v>
      </c>
      <c r="D54" s="11">
        <v>11</v>
      </c>
      <c r="E54" s="11" t="s">
        <v>23</v>
      </c>
      <c r="F54" s="11">
        <v>3</v>
      </c>
      <c r="G54" s="12">
        <v>101.97</v>
      </c>
      <c r="H54" s="12">
        <v>18.81</v>
      </c>
      <c r="I54" s="12">
        <v>83.16</v>
      </c>
      <c r="J54" s="12">
        <f t="shared" si="0"/>
        <v>6245.128297538491</v>
      </c>
      <c r="K54" s="12">
        <f t="shared" si="1"/>
        <v>7657.716841029341</v>
      </c>
      <c r="L54" s="19">
        <v>636815.7324999999</v>
      </c>
      <c r="M54" s="11"/>
      <c r="N54" s="20" t="s">
        <v>22</v>
      </c>
      <c r="O54" s="10"/>
    </row>
    <row r="55" spans="1:15" ht="22.5" customHeight="1">
      <c r="A55" s="13">
        <v>50</v>
      </c>
      <c r="B55" s="14" t="s">
        <v>20</v>
      </c>
      <c r="C55" s="11">
        <v>1201</v>
      </c>
      <c r="D55" s="11">
        <v>12</v>
      </c>
      <c r="E55" s="11" t="s">
        <v>21</v>
      </c>
      <c r="F55" s="11">
        <v>3</v>
      </c>
      <c r="G55" s="12">
        <v>122.2</v>
      </c>
      <c r="H55" s="12">
        <v>22.54</v>
      </c>
      <c r="I55" s="12">
        <v>99.66</v>
      </c>
      <c r="J55" s="12">
        <f t="shared" si="0"/>
        <v>6555.990425531914</v>
      </c>
      <c r="K55" s="12">
        <f t="shared" si="1"/>
        <v>8038.752056993778</v>
      </c>
      <c r="L55" s="19">
        <v>801142.0299999999</v>
      </c>
      <c r="M55" s="11"/>
      <c r="N55" s="20" t="s">
        <v>22</v>
      </c>
      <c r="O55" s="10"/>
    </row>
    <row r="56" spans="1:15" ht="22.5" customHeight="1">
      <c r="A56" s="13">
        <v>51</v>
      </c>
      <c r="B56" s="14" t="s">
        <v>20</v>
      </c>
      <c r="C56" s="11">
        <v>1202</v>
      </c>
      <c r="D56" s="11">
        <v>12</v>
      </c>
      <c r="E56" s="11" t="s">
        <v>23</v>
      </c>
      <c r="F56" s="11">
        <v>3</v>
      </c>
      <c r="G56" s="12">
        <v>101.45</v>
      </c>
      <c r="H56" s="12">
        <v>18.71</v>
      </c>
      <c r="I56" s="12">
        <v>82.74</v>
      </c>
      <c r="J56" s="12">
        <f t="shared" si="0"/>
        <v>6656.259980285855</v>
      </c>
      <c r="K56" s="12">
        <f t="shared" si="1"/>
        <v>8161.440355329949</v>
      </c>
      <c r="L56" s="19">
        <v>675277.575</v>
      </c>
      <c r="M56" s="11"/>
      <c r="N56" s="20" t="s">
        <v>22</v>
      </c>
      <c r="O56" s="10"/>
    </row>
    <row r="57" spans="1:15" ht="22.5" customHeight="1">
      <c r="A57" s="13">
        <v>52</v>
      </c>
      <c r="B57" s="14" t="s">
        <v>20</v>
      </c>
      <c r="C57" s="11">
        <v>1203</v>
      </c>
      <c r="D57" s="11">
        <v>12</v>
      </c>
      <c r="E57" s="11" t="s">
        <v>21</v>
      </c>
      <c r="F57" s="11">
        <v>3</v>
      </c>
      <c r="G57" s="12">
        <v>124.87</v>
      </c>
      <c r="H57" s="12">
        <v>23.03</v>
      </c>
      <c r="I57" s="12">
        <v>101.84</v>
      </c>
      <c r="J57" s="12">
        <f t="shared" si="0"/>
        <v>6606.130876111155</v>
      </c>
      <c r="K57" s="12">
        <f t="shared" si="1"/>
        <v>8100.034981343283</v>
      </c>
      <c r="L57" s="19">
        <v>824907.5625</v>
      </c>
      <c r="M57" s="11"/>
      <c r="N57" s="20" t="s">
        <v>22</v>
      </c>
      <c r="O57" s="10"/>
    </row>
    <row r="58" spans="1:15" ht="22.5" customHeight="1">
      <c r="A58" s="13">
        <v>53</v>
      </c>
      <c r="B58" s="14" t="s">
        <v>20</v>
      </c>
      <c r="C58" s="11">
        <v>1204</v>
      </c>
      <c r="D58" s="11">
        <v>12</v>
      </c>
      <c r="E58" s="11" t="s">
        <v>23</v>
      </c>
      <c r="F58" s="11">
        <v>3</v>
      </c>
      <c r="G58" s="12">
        <v>101.77</v>
      </c>
      <c r="H58" s="12">
        <v>18.77</v>
      </c>
      <c r="I58" s="12">
        <v>83</v>
      </c>
      <c r="J58" s="12">
        <f t="shared" si="0"/>
        <v>6355.437457010908</v>
      </c>
      <c r="K58" s="12">
        <f t="shared" si="1"/>
        <v>7792.685180722891</v>
      </c>
      <c r="L58" s="19">
        <v>646792.87</v>
      </c>
      <c r="M58" s="11"/>
      <c r="N58" s="20" t="s">
        <v>22</v>
      </c>
      <c r="O58" s="10"/>
    </row>
    <row r="59" spans="1:15" ht="22.5" customHeight="1">
      <c r="A59" s="13">
        <v>54</v>
      </c>
      <c r="B59" s="14" t="s">
        <v>20</v>
      </c>
      <c r="C59" s="11">
        <v>1205</v>
      </c>
      <c r="D59" s="11">
        <v>12</v>
      </c>
      <c r="E59" s="11" t="s">
        <v>23</v>
      </c>
      <c r="F59" s="11">
        <v>3</v>
      </c>
      <c r="G59" s="12">
        <v>101.97</v>
      </c>
      <c r="H59" s="12">
        <v>18.81</v>
      </c>
      <c r="I59" s="12">
        <v>83.16</v>
      </c>
      <c r="J59" s="12">
        <f t="shared" si="0"/>
        <v>6305.303814847503</v>
      </c>
      <c r="K59" s="12">
        <f t="shared" si="1"/>
        <v>7731.503487253487</v>
      </c>
      <c r="L59" s="19">
        <v>642951.83</v>
      </c>
      <c r="M59" s="11"/>
      <c r="N59" s="20" t="s">
        <v>22</v>
      </c>
      <c r="O59" s="10"/>
    </row>
    <row r="60" spans="1:15" ht="22.5" customHeight="1">
      <c r="A60" s="13">
        <v>55</v>
      </c>
      <c r="B60" s="14" t="s">
        <v>20</v>
      </c>
      <c r="C60" s="11">
        <v>1301</v>
      </c>
      <c r="D60" s="11">
        <v>13</v>
      </c>
      <c r="E60" s="11" t="s">
        <v>21</v>
      </c>
      <c r="F60" s="11">
        <v>3</v>
      </c>
      <c r="G60" s="12">
        <v>122.2</v>
      </c>
      <c r="H60" s="12">
        <v>22.54</v>
      </c>
      <c r="I60" s="12">
        <v>99.66</v>
      </c>
      <c r="J60" s="12">
        <f t="shared" si="0"/>
        <v>6616.152168576104</v>
      </c>
      <c r="K60" s="12">
        <f t="shared" si="1"/>
        <v>8112.520519767208</v>
      </c>
      <c r="L60" s="19">
        <v>808493.7949999999</v>
      </c>
      <c r="M60" s="11"/>
      <c r="N60" s="20" t="s">
        <v>22</v>
      </c>
      <c r="O60" s="10"/>
    </row>
    <row r="61" spans="1:15" ht="22.5" customHeight="1">
      <c r="A61" s="13">
        <v>56</v>
      </c>
      <c r="B61" s="14" t="s">
        <v>20</v>
      </c>
      <c r="C61" s="11">
        <v>1302</v>
      </c>
      <c r="D61" s="11">
        <v>13</v>
      </c>
      <c r="E61" s="11" t="s">
        <v>23</v>
      </c>
      <c r="F61" s="11">
        <v>3</v>
      </c>
      <c r="G61" s="12">
        <v>101.45</v>
      </c>
      <c r="H61" s="12">
        <v>18.71</v>
      </c>
      <c r="I61" s="12">
        <v>82.74</v>
      </c>
      <c r="J61" s="12">
        <f t="shared" si="0"/>
        <v>6716.432577624445</v>
      </c>
      <c r="K61" s="12">
        <f t="shared" si="1"/>
        <v>8235.219784868263</v>
      </c>
      <c r="L61" s="19">
        <v>681382.085</v>
      </c>
      <c r="M61" s="11"/>
      <c r="N61" s="20" t="s">
        <v>22</v>
      </c>
      <c r="O61" s="10"/>
    </row>
    <row r="62" spans="1:15" ht="22.5" customHeight="1">
      <c r="A62" s="13">
        <v>57</v>
      </c>
      <c r="B62" s="14" t="s">
        <v>20</v>
      </c>
      <c r="C62" s="11">
        <v>1303</v>
      </c>
      <c r="D62" s="11">
        <v>13</v>
      </c>
      <c r="E62" s="11" t="s">
        <v>21</v>
      </c>
      <c r="F62" s="11">
        <v>3</v>
      </c>
      <c r="G62" s="12">
        <v>124.87</v>
      </c>
      <c r="H62" s="12">
        <v>23.03</v>
      </c>
      <c r="I62" s="12">
        <v>101.84</v>
      </c>
      <c r="J62" s="12">
        <f t="shared" si="0"/>
        <v>6666.2927244334105</v>
      </c>
      <c r="K62" s="12">
        <f t="shared" si="1"/>
        <v>8173.801772388059</v>
      </c>
      <c r="L62" s="19">
        <v>832419.9725</v>
      </c>
      <c r="M62" s="11"/>
      <c r="N62" s="20" t="s">
        <v>22</v>
      </c>
      <c r="O62" s="10"/>
    </row>
    <row r="63" spans="1:15" ht="22.5" customHeight="1">
      <c r="A63" s="13">
        <v>58</v>
      </c>
      <c r="B63" s="14" t="s">
        <v>20</v>
      </c>
      <c r="C63" s="11">
        <v>1304</v>
      </c>
      <c r="D63" s="11">
        <v>13</v>
      </c>
      <c r="E63" s="11" t="s">
        <v>23</v>
      </c>
      <c r="F63" s="11">
        <v>3</v>
      </c>
      <c r="G63" s="12">
        <v>101.77</v>
      </c>
      <c r="H63" s="12">
        <v>18.77</v>
      </c>
      <c r="I63" s="12">
        <v>83</v>
      </c>
      <c r="J63" s="12">
        <f t="shared" si="0"/>
        <v>6415.607079689496</v>
      </c>
      <c r="K63" s="12">
        <f t="shared" si="1"/>
        <v>7866.461837349397</v>
      </c>
      <c r="L63" s="19">
        <v>652916.3324999999</v>
      </c>
      <c r="M63" s="11"/>
      <c r="N63" s="20" t="s">
        <v>22</v>
      </c>
      <c r="O63" s="10"/>
    </row>
    <row r="64" spans="1:15" ht="22.5" customHeight="1">
      <c r="A64" s="13">
        <v>59</v>
      </c>
      <c r="B64" s="14" t="s">
        <v>20</v>
      </c>
      <c r="C64" s="11">
        <v>1305</v>
      </c>
      <c r="D64" s="11">
        <v>13</v>
      </c>
      <c r="E64" s="11" t="s">
        <v>23</v>
      </c>
      <c r="F64" s="11">
        <v>3</v>
      </c>
      <c r="G64" s="12">
        <v>101.97</v>
      </c>
      <c r="H64" s="12">
        <v>18.81</v>
      </c>
      <c r="I64" s="12">
        <v>83.16</v>
      </c>
      <c r="J64" s="12">
        <f t="shared" si="0"/>
        <v>6365.461630871826</v>
      </c>
      <c r="K64" s="12">
        <f t="shared" si="1"/>
        <v>7805.268428330929</v>
      </c>
      <c r="L64" s="19">
        <v>649086.1225</v>
      </c>
      <c r="M64" s="11"/>
      <c r="N64" s="20" t="s">
        <v>22</v>
      </c>
      <c r="O64" s="10"/>
    </row>
    <row r="65" spans="1:15" ht="22.5" customHeight="1">
      <c r="A65" s="13">
        <v>60</v>
      </c>
      <c r="B65" s="14" t="s">
        <v>20</v>
      </c>
      <c r="C65" s="11">
        <v>1401</v>
      </c>
      <c r="D65" s="11">
        <v>14</v>
      </c>
      <c r="E65" s="11" t="s">
        <v>21</v>
      </c>
      <c r="F65" s="11">
        <v>3</v>
      </c>
      <c r="G65" s="12">
        <v>122.2</v>
      </c>
      <c r="H65" s="12">
        <v>22.54</v>
      </c>
      <c r="I65" s="12">
        <v>99.66</v>
      </c>
      <c r="J65" s="12">
        <f t="shared" si="0"/>
        <v>6375.490425531913</v>
      </c>
      <c r="K65" s="12">
        <f t="shared" si="1"/>
        <v>7817.428557094118</v>
      </c>
      <c r="L65" s="19">
        <v>779084.9299999998</v>
      </c>
      <c r="M65" s="11"/>
      <c r="N65" s="20" t="s">
        <v>22</v>
      </c>
      <c r="O65" s="10"/>
    </row>
    <row r="66" spans="1:15" ht="22.5" customHeight="1">
      <c r="A66" s="13">
        <v>61</v>
      </c>
      <c r="B66" s="14" t="s">
        <v>20</v>
      </c>
      <c r="C66" s="11">
        <v>1402</v>
      </c>
      <c r="D66" s="11">
        <v>14</v>
      </c>
      <c r="E66" s="11" t="s">
        <v>23</v>
      </c>
      <c r="F66" s="11">
        <v>3</v>
      </c>
      <c r="G66" s="12">
        <v>101.45</v>
      </c>
      <c r="H66" s="12">
        <v>18.71</v>
      </c>
      <c r="I66" s="12">
        <v>82.74</v>
      </c>
      <c r="J66" s="12">
        <f t="shared" si="0"/>
        <v>6475.759980285855</v>
      </c>
      <c r="K66" s="12">
        <f t="shared" si="1"/>
        <v>7940.123882040126</v>
      </c>
      <c r="L66" s="19">
        <v>656965.85</v>
      </c>
      <c r="M66" s="11"/>
      <c r="N66" s="20" t="s">
        <v>22</v>
      </c>
      <c r="O66" s="10"/>
    </row>
    <row r="67" spans="1:15" ht="22.5" customHeight="1">
      <c r="A67" s="13">
        <v>62</v>
      </c>
      <c r="B67" s="14" t="s">
        <v>20</v>
      </c>
      <c r="C67" s="11">
        <v>1403</v>
      </c>
      <c r="D67" s="11">
        <v>14</v>
      </c>
      <c r="E67" s="11" t="s">
        <v>21</v>
      </c>
      <c r="F67" s="11">
        <v>3</v>
      </c>
      <c r="G67" s="12">
        <v>124.87</v>
      </c>
      <c r="H67" s="12">
        <v>23.03</v>
      </c>
      <c r="I67" s="12">
        <v>101.84</v>
      </c>
      <c r="J67" s="12">
        <f t="shared" si="0"/>
        <v>6425.623648594538</v>
      </c>
      <c r="K67" s="12">
        <f t="shared" si="1"/>
        <v>7878.708022388059</v>
      </c>
      <c r="L67" s="19">
        <v>802367.625</v>
      </c>
      <c r="M67" s="11"/>
      <c r="N67" s="20" t="s">
        <v>22</v>
      </c>
      <c r="O67" s="10"/>
    </row>
    <row r="68" spans="1:15" ht="22.5" customHeight="1">
      <c r="A68" s="13">
        <v>63</v>
      </c>
      <c r="B68" s="14" t="s">
        <v>20</v>
      </c>
      <c r="C68" s="11">
        <v>1404</v>
      </c>
      <c r="D68" s="11">
        <v>14</v>
      </c>
      <c r="E68" s="11" t="s">
        <v>23</v>
      </c>
      <c r="F68" s="11">
        <v>3</v>
      </c>
      <c r="G68" s="12">
        <v>101.77</v>
      </c>
      <c r="H68" s="12">
        <v>18.77</v>
      </c>
      <c r="I68" s="12">
        <v>83</v>
      </c>
      <c r="J68" s="12">
        <f t="shared" si="0"/>
        <v>6174.937457010906</v>
      </c>
      <c r="K68" s="12">
        <f t="shared" si="1"/>
        <v>7571.366084337348</v>
      </c>
      <c r="L68" s="19">
        <v>628423.3849999999</v>
      </c>
      <c r="M68" s="11"/>
      <c r="N68" s="20" t="s">
        <v>22</v>
      </c>
      <c r="O68" s="10"/>
    </row>
    <row r="69" spans="1:15" ht="22.5" customHeight="1">
      <c r="A69" s="13">
        <v>64</v>
      </c>
      <c r="B69" s="14" t="s">
        <v>20</v>
      </c>
      <c r="C69" s="11">
        <v>1405</v>
      </c>
      <c r="D69" s="11">
        <v>14</v>
      </c>
      <c r="E69" s="11" t="s">
        <v>23</v>
      </c>
      <c r="F69" s="11">
        <v>3</v>
      </c>
      <c r="G69" s="12">
        <v>101.97</v>
      </c>
      <c r="H69" s="12">
        <v>18.81</v>
      </c>
      <c r="I69" s="12">
        <v>83.16</v>
      </c>
      <c r="J69" s="12">
        <f aca="true" t="shared" si="2" ref="J69:J105">L69/G69</f>
        <v>6124.794964205159</v>
      </c>
      <c r="K69" s="12">
        <f aca="true" t="shared" si="3" ref="K69:K105">L69/I69</f>
        <v>7510.165253727754</v>
      </c>
      <c r="L69" s="19">
        <v>624545.3425</v>
      </c>
      <c r="M69" s="11"/>
      <c r="N69" s="20" t="s">
        <v>22</v>
      </c>
      <c r="O69" s="10"/>
    </row>
    <row r="70" spans="1:15" ht="22.5" customHeight="1">
      <c r="A70" s="13">
        <v>65</v>
      </c>
      <c r="B70" s="14" t="s">
        <v>20</v>
      </c>
      <c r="C70" s="11">
        <v>1501</v>
      </c>
      <c r="D70" s="11">
        <v>15</v>
      </c>
      <c r="E70" s="11" t="s">
        <v>21</v>
      </c>
      <c r="F70" s="11">
        <v>3</v>
      </c>
      <c r="G70" s="12">
        <v>122.2</v>
      </c>
      <c r="H70" s="12">
        <v>22.54</v>
      </c>
      <c r="I70" s="12">
        <v>99.66</v>
      </c>
      <c r="J70" s="12">
        <f t="shared" si="2"/>
        <v>6736.490425531913</v>
      </c>
      <c r="K70" s="12">
        <f t="shared" si="3"/>
        <v>8260.075556893436</v>
      </c>
      <c r="L70" s="19">
        <v>823199.1299999999</v>
      </c>
      <c r="M70" s="11"/>
      <c r="N70" s="20" t="s">
        <v>22</v>
      </c>
      <c r="O70" s="10"/>
    </row>
    <row r="71" spans="1:15" ht="22.5" customHeight="1">
      <c r="A71" s="13">
        <v>66</v>
      </c>
      <c r="B71" s="14" t="s">
        <v>20</v>
      </c>
      <c r="C71" s="11">
        <v>1502</v>
      </c>
      <c r="D71" s="11">
        <v>15</v>
      </c>
      <c r="E71" s="11" t="s">
        <v>23</v>
      </c>
      <c r="F71" s="11">
        <v>3</v>
      </c>
      <c r="G71" s="12">
        <v>101.45</v>
      </c>
      <c r="H71" s="12">
        <v>18.71</v>
      </c>
      <c r="I71" s="12">
        <v>82.74</v>
      </c>
      <c r="J71" s="12">
        <f t="shared" si="2"/>
        <v>6836.759980285856</v>
      </c>
      <c r="K71" s="12">
        <f t="shared" si="3"/>
        <v>8382.756828619775</v>
      </c>
      <c r="L71" s="19">
        <v>693589.3</v>
      </c>
      <c r="M71" s="11"/>
      <c r="N71" s="20" t="s">
        <v>22</v>
      </c>
      <c r="O71" s="10"/>
    </row>
    <row r="72" spans="1:15" ht="22.5" customHeight="1">
      <c r="A72" s="13">
        <v>67</v>
      </c>
      <c r="B72" s="14" t="s">
        <v>20</v>
      </c>
      <c r="C72" s="11">
        <v>1503</v>
      </c>
      <c r="D72" s="11">
        <v>15</v>
      </c>
      <c r="E72" s="11" t="s">
        <v>21</v>
      </c>
      <c r="F72" s="11">
        <v>3</v>
      </c>
      <c r="G72" s="12">
        <v>124.87</v>
      </c>
      <c r="H72" s="12">
        <v>23.03</v>
      </c>
      <c r="I72" s="12">
        <v>101.84</v>
      </c>
      <c r="J72" s="12">
        <f t="shared" si="2"/>
        <v>6786.623648594537</v>
      </c>
      <c r="K72" s="12">
        <f t="shared" si="3"/>
        <v>8321.34421641791</v>
      </c>
      <c r="L72" s="19">
        <v>847445.695</v>
      </c>
      <c r="M72" s="11"/>
      <c r="N72" s="20" t="s">
        <v>22</v>
      </c>
      <c r="O72" s="10"/>
    </row>
    <row r="73" spans="1:15" ht="22.5" customHeight="1">
      <c r="A73" s="13">
        <v>68</v>
      </c>
      <c r="B73" s="14" t="s">
        <v>20</v>
      </c>
      <c r="C73" s="11">
        <v>1504</v>
      </c>
      <c r="D73" s="11">
        <v>15</v>
      </c>
      <c r="E73" s="11" t="s">
        <v>23</v>
      </c>
      <c r="F73" s="11">
        <v>3</v>
      </c>
      <c r="G73" s="12">
        <v>101.77</v>
      </c>
      <c r="H73" s="12">
        <v>18.77</v>
      </c>
      <c r="I73" s="12">
        <v>83</v>
      </c>
      <c r="J73" s="12">
        <f t="shared" si="2"/>
        <v>6535.937457010907</v>
      </c>
      <c r="K73" s="12">
        <f t="shared" si="3"/>
        <v>8014.004277108434</v>
      </c>
      <c r="L73" s="19">
        <v>665162.355</v>
      </c>
      <c r="M73" s="11"/>
      <c r="N73" s="20" t="s">
        <v>22</v>
      </c>
      <c r="O73" s="10"/>
    </row>
    <row r="74" spans="1:15" ht="22.5" customHeight="1">
      <c r="A74" s="13">
        <v>69</v>
      </c>
      <c r="B74" s="14" t="s">
        <v>20</v>
      </c>
      <c r="C74" s="11">
        <v>1505</v>
      </c>
      <c r="D74" s="11">
        <v>15</v>
      </c>
      <c r="E74" s="11" t="s">
        <v>23</v>
      </c>
      <c r="F74" s="11">
        <v>3</v>
      </c>
      <c r="G74" s="12">
        <v>101.97</v>
      </c>
      <c r="H74" s="12">
        <v>18.81</v>
      </c>
      <c r="I74" s="12">
        <v>83.16</v>
      </c>
      <c r="J74" s="12">
        <f t="shared" si="2"/>
        <v>6485.794964205158</v>
      </c>
      <c r="K74" s="12">
        <f t="shared" si="3"/>
        <v>7952.820015632516</v>
      </c>
      <c r="L74" s="19">
        <v>661356.5125</v>
      </c>
      <c r="M74" s="11"/>
      <c r="N74" s="20" t="s">
        <v>22</v>
      </c>
      <c r="O74" s="10"/>
    </row>
    <row r="75" spans="1:15" ht="22.5" customHeight="1">
      <c r="A75" s="13">
        <v>70</v>
      </c>
      <c r="B75" s="14" t="s">
        <v>20</v>
      </c>
      <c r="C75" s="11">
        <v>1601</v>
      </c>
      <c r="D75" s="11">
        <v>16</v>
      </c>
      <c r="E75" s="11" t="s">
        <v>21</v>
      </c>
      <c r="F75" s="11">
        <v>3</v>
      </c>
      <c r="G75" s="12">
        <v>122.2</v>
      </c>
      <c r="H75" s="12">
        <v>22.54</v>
      </c>
      <c r="I75" s="12">
        <v>99.66</v>
      </c>
      <c r="J75" s="12">
        <f t="shared" si="2"/>
        <v>6796.652168576104</v>
      </c>
      <c r="K75" s="12">
        <f t="shared" si="3"/>
        <v>8333.844019666867</v>
      </c>
      <c r="L75" s="19">
        <v>830550.8949999999</v>
      </c>
      <c r="M75" s="11"/>
      <c r="N75" s="20" t="s">
        <v>22</v>
      </c>
      <c r="O75" s="10"/>
    </row>
    <row r="76" spans="1:15" ht="22.5" customHeight="1">
      <c r="A76" s="13">
        <v>71</v>
      </c>
      <c r="B76" s="14" t="s">
        <v>20</v>
      </c>
      <c r="C76" s="11">
        <v>1602</v>
      </c>
      <c r="D76" s="11">
        <v>16</v>
      </c>
      <c r="E76" s="11" t="s">
        <v>23</v>
      </c>
      <c r="F76" s="11">
        <v>3</v>
      </c>
      <c r="G76" s="12">
        <v>101.45</v>
      </c>
      <c r="H76" s="12">
        <v>18.71</v>
      </c>
      <c r="I76" s="12">
        <v>82.74</v>
      </c>
      <c r="J76" s="12">
        <f t="shared" si="2"/>
        <v>6896.932577624446</v>
      </c>
      <c r="K76" s="12">
        <f t="shared" si="3"/>
        <v>8456.536258158087</v>
      </c>
      <c r="L76" s="19">
        <v>699693.81</v>
      </c>
      <c r="M76" s="11"/>
      <c r="N76" s="20" t="s">
        <v>22</v>
      </c>
      <c r="O76" s="10"/>
    </row>
    <row r="77" spans="1:15" ht="22.5" customHeight="1">
      <c r="A77" s="13">
        <v>72</v>
      </c>
      <c r="B77" s="14" t="s">
        <v>20</v>
      </c>
      <c r="C77" s="11">
        <v>1603</v>
      </c>
      <c r="D77" s="11">
        <v>16</v>
      </c>
      <c r="E77" s="11" t="s">
        <v>21</v>
      </c>
      <c r="F77" s="11">
        <v>3</v>
      </c>
      <c r="G77" s="12">
        <v>124.87</v>
      </c>
      <c r="H77" s="12">
        <v>23.03</v>
      </c>
      <c r="I77" s="12">
        <v>101.84</v>
      </c>
      <c r="J77" s="12">
        <f t="shared" si="2"/>
        <v>6846.799951950028</v>
      </c>
      <c r="K77" s="12">
        <f t="shared" si="3"/>
        <v>8395.128731343284</v>
      </c>
      <c r="L77" s="19">
        <v>854959.91</v>
      </c>
      <c r="M77" s="11"/>
      <c r="N77" s="20" t="s">
        <v>22</v>
      </c>
      <c r="O77" s="10"/>
    </row>
    <row r="78" spans="1:15" ht="22.5" customHeight="1">
      <c r="A78" s="13">
        <v>73</v>
      </c>
      <c r="B78" s="14" t="s">
        <v>20</v>
      </c>
      <c r="C78" s="11">
        <v>1604</v>
      </c>
      <c r="D78" s="11">
        <v>16</v>
      </c>
      <c r="E78" s="11" t="s">
        <v>23</v>
      </c>
      <c r="F78" s="11">
        <v>3</v>
      </c>
      <c r="G78" s="12">
        <v>101.77</v>
      </c>
      <c r="H78" s="12">
        <v>18.77</v>
      </c>
      <c r="I78" s="12">
        <v>83</v>
      </c>
      <c r="J78" s="12">
        <f t="shared" si="2"/>
        <v>6596.098211653729</v>
      </c>
      <c r="K78" s="12">
        <f t="shared" si="3"/>
        <v>8087.770060240963</v>
      </c>
      <c r="L78" s="19">
        <v>671284.9149999999</v>
      </c>
      <c r="M78" s="11"/>
      <c r="N78" s="20" t="s">
        <v>22</v>
      </c>
      <c r="O78" s="10"/>
    </row>
    <row r="79" spans="1:15" ht="22.5" customHeight="1">
      <c r="A79" s="13">
        <v>74</v>
      </c>
      <c r="B79" s="14" t="s">
        <v>20</v>
      </c>
      <c r="C79" s="11">
        <v>1605</v>
      </c>
      <c r="D79" s="11">
        <v>16</v>
      </c>
      <c r="E79" s="11" t="s">
        <v>23</v>
      </c>
      <c r="F79" s="11">
        <v>3</v>
      </c>
      <c r="G79" s="12">
        <v>101.97</v>
      </c>
      <c r="H79" s="12">
        <v>18.81</v>
      </c>
      <c r="I79" s="12">
        <v>83.16</v>
      </c>
      <c r="J79" s="12">
        <f t="shared" si="2"/>
        <v>6545.961630871824</v>
      </c>
      <c r="K79" s="12">
        <f t="shared" si="3"/>
        <v>8026.595809283309</v>
      </c>
      <c r="L79" s="19">
        <v>667491.7074999999</v>
      </c>
      <c r="M79" s="11"/>
      <c r="N79" s="20" t="s">
        <v>22</v>
      </c>
      <c r="O79" s="10"/>
    </row>
    <row r="80" spans="1:15" ht="22.5" customHeight="1">
      <c r="A80" s="13">
        <v>75</v>
      </c>
      <c r="B80" s="14" t="s">
        <v>20</v>
      </c>
      <c r="C80" s="11">
        <v>1701</v>
      </c>
      <c r="D80" s="11">
        <v>17</v>
      </c>
      <c r="E80" s="11" t="s">
        <v>21</v>
      </c>
      <c r="F80" s="11">
        <v>3</v>
      </c>
      <c r="G80" s="12">
        <v>122.2</v>
      </c>
      <c r="H80" s="12">
        <v>22.54</v>
      </c>
      <c r="I80" s="12">
        <v>99.66</v>
      </c>
      <c r="J80" s="12">
        <f t="shared" si="2"/>
        <v>6856.82129705401</v>
      </c>
      <c r="K80" s="12">
        <f t="shared" si="3"/>
        <v>8407.621538229982</v>
      </c>
      <c r="L80" s="19">
        <v>837903.5625</v>
      </c>
      <c r="M80" s="11"/>
      <c r="N80" s="20" t="s">
        <v>22</v>
      </c>
      <c r="O80" s="10"/>
    </row>
    <row r="81" spans="1:15" ht="22.5" customHeight="1">
      <c r="A81" s="13">
        <v>76</v>
      </c>
      <c r="B81" s="14" t="s">
        <v>20</v>
      </c>
      <c r="C81" s="11">
        <v>1702</v>
      </c>
      <c r="D81" s="11">
        <v>17</v>
      </c>
      <c r="E81" s="11" t="s">
        <v>23</v>
      </c>
      <c r="F81" s="11">
        <v>3</v>
      </c>
      <c r="G81" s="12">
        <v>101.45</v>
      </c>
      <c r="H81" s="12">
        <v>18.71</v>
      </c>
      <c r="I81" s="12">
        <v>82.74</v>
      </c>
      <c r="J81" s="12">
        <f t="shared" si="2"/>
        <v>6957.0962789551495</v>
      </c>
      <c r="K81" s="12">
        <f t="shared" si="3"/>
        <v>8530.30478003384</v>
      </c>
      <c r="L81" s="19">
        <v>705797.4175</v>
      </c>
      <c r="M81" s="11"/>
      <c r="N81" s="20" t="s">
        <v>22</v>
      </c>
      <c r="O81" s="10"/>
    </row>
    <row r="82" spans="1:15" ht="22.5" customHeight="1">
      <c r="A82" s="13">
        <v>77</v>
      </c>
      <c r="B82" s="14" t="s">
        <v>20</v>
      </c>
      <c r="C82" s="11">
        <v>1703</v>
      </c>
      <c r="D82" s="11">
        <v>17</v>
      </c>
      <c r="E82" s="11" t="s">
        <v>21</v>
      </c>
      <c r="F82" s="11">
        <v>3</v>
      </c>
      <c r="G82" s="12">
        <v>124.87</v>
      </c>
      <c r="H82" s="12">
        <v>23.03</v>
      </c>
      <c r="I82" s="12">
        <v>101.84</v>
      </c>
      <c r="J82" s="12">
        <f t="shared" si="2"/>
        <v>6906.961800272283</v>
      </c>
      <c r="K82" s="12">
        <f t="shared" si="3"/>
        <v>8468.895522388058</v>
      </c>
      <c r="L82" s="19">
        <v>862472.32</v>
      </c>
      <c r="M82" s="11"/>
      <c r="N82" s="20" t="s">
        <v>22</v>
      </c>
      <c r="O82" s="10"/>
    </row>
    <row r="83" spans="1:15" ht="22.5" customHeight="1">
      <c r="A83" s="13">
        <v>78</v>
      </c>
      <c r="B83" s="14" t="s">
        <v>20</v>
      </c>
      <c r="C83" s="11">
        <v>1704</v>
      </c>
      <c r="D83" s="11">
        <v>17</v>
      </c>
      <c r="E83" s="11" t="s">
        <v>23</v>
      </c>
      <c r="F83" s="11">
        <v>3</v>
      </c>
      <c r="G83" s="12">
        <v>101.77</v>
      </c>
      <c r="H83" s="12">
        <v>18.77</v>
      </c>
      <c r="I83" s="12">
        <v>83</v>
      </c>
      <c r="J83" s="12">
        <f t="shared" si="2"/>
        <v>6656.276702368085</v>
      </c>
      <c r="K83" s="12">
        <f t="shared" si="3"/>
        <v>8161.557590361446</v>
      </c>
      <c r="L83" s="19">
        <v>677409.28</v>
      </c>
      <c r="M83" s="11"/>
      <c r="N83" s="20" t="s">
        <v>22</v>
      </c>
      <c r="O83" s="10"/>
    </row>
    <row r="84" spans="1:15" ht="22.5" customHeight="1">
      <c r="A84" s="13">
        <v>79</v>
      </c>
      <c r="B84" s="14" t="s">
        <v>20</v>
      </c>
      <c r="C84" s="11">
        <v>1705</v>
      </c>
      <c r="D84" s="11">
        <v>17</v>
      </c>
      <c r="E84" s="11" t="s">
        <v>23</v>
      </c>
      <c r="F84" s="11">
        <v>3</v>
      </c>
      <c r="G84" s="12">
        <v>101.97</v>
      </c>
      <c r="H84" s="12">
        <v>18.81</v>
      </c>
      <c r="I84" s="12">
        <v>83.16</v>
      </c>
      <c r="J84" s="12">
        <f t="shared" si="2"/>
        <v>6606.137148180837</v>
      </c>
      <c r="K84" s="12">
        <f t="shared" si="3"/>
        <v>8100.382455507455</v>
      </c>
      <c r="L84" s="19">
        <v>673627.8049999999</v>
      </c>
      <c r="M84" s="11"/>
      <c r="N84" s="20" t="s">
        <v>22</v>
      </c>
      <c r="O84" s="10"/>
    </row>
    <row r="85" spans="1:15" ht="22.5" customHeight="1">
      <c r="A85" s="13">
        <v>80</v>
      </c>
      <c r="B85" s="14" t="s">
        <v>20</v>
      </c>
      <c r="C85" s="11">
        <v>1801</v>
      </c>
      <c r="D85" s="11">
        <v>18</v>
      </c>
      <c r="E85" s="11" t="s">
        <v>21</v>
      </c>
      <c r="F85" s="11">
        <v>3</v>
      </c>
      <c r="G85" s="12">
        <v>122.2</v>
      </c>
      <c r="H85" s="12">
        <v>22.54</v>
      </c>
      <c r="I85" s="12">
        <v>99.66</v>
      </c>
      <c r="J85" s="12">
        <f t="shared" si="2"/>
        <v>6616.152168576104</v>
      </c>
      <c r="K85" s="12">
        <f t="shared" si="3"/>
        <v>8112.520519767208</v>
      </c>
      <c r="L85" s="19">
        <v>808493.7949999999</v>
      </c>
      <c r="M85" s="11"/>
      <c r="N85" s="20" t="s">
        <v>22</v>
      </c>
      <c r="O85" s="10"/>
    </row>
    <row r="86" spans="1:15" ht="22.5" customHeight="1">
      <c r="A86" s="13">
        <v>81</v>
      </c>
      <c r="B86" s="14" t="s">
        <v>20</v>
      </c>
      <c r="C86" s="11">
        <v>1802</v>
      </c>
      <c r="D86" s="11">
        <v>18</v>
      </c>
      <c r="E86" s="11" t="s">
        <v>23</v>
      </c>
      <c r="F86" s="11">
        <v>3</v>
      </c>
      <c r="G86" s="12">
        <v>101.45</v>
      </c>
      <c r="H86" s="12">
        <v>18.71</v>
      </c>
      <c r="I86" s="12">
        <v>82.74</v>
      </c>
      <c r="J86" s="12">
        <f t="shared" si="2"/>
        <v>6716.432577624445</v>
      </c>
      <c r="K86" s="12">
        <f t="shared" si="3"/>
        <v>8235.219784868263</v>
      </c>
      <c r="L86" s="19">
        <v>681382.085</v>
      </c>
      <c r="M86" s="11"/>
      <c r="N86" s="20" t="s">
        <v>22</v>
      </c>
      <c r="O86" s="10"/>
    </row>
    <row r="87" spans="1:15" ht="22.5" customHeight="1">
      <c r="A87" s="13">
        <v>82</v>
      </c>
      <c r="B87" s="14" t="s">
        <v>20</v>
      </c>
      <c r="C87" s="11">
        <v>1803</v>
      </c>
      <c r="D87" s="11">
        <v>18</v>
      </c>
      <c r="E87" s="11" t="s">
        <v>21</v>
      </c>
      <c r="F87" s="11">
        <v>3</v>
      </c>
      <c r="G87" s="12">
        <v>124.87</v>
      </c>
      <c r="H87" s="12">
        <v>23.03</v>
      </c>
      <c r="I87" s="12">
        <v>101.84</v>
      </c>
      <c r="J87" s="12">
        <f t="shared" si="2"/>
        <v>6666.2927244334105</v>
      </c>
      <c r="K87" s="12">
        <f t="shared" si="3"/>
        <v>8173.801772388059</v>
      </c>
      <c r="L87" s="19">
        <v>832419.9725</v>
      </c>
      <c r="M87" s="11"/>
      <c r="N87" s="20" t="s">
        <v>22</v>
      </c>
      <c r="O87" s="10"/>
    </row>
    <row r="88" spans="1:15" ht="22.5" customHeight="1">
      <c r="A88" s="13">
        <v>83</v>
      </c>
      <c r="B88" s="14" t="s">
        <v>20</v>
      </c>
      <c r="C88" s="11">
        <v>1804</v>
      </c>
      <c r="D88" s="11">
        <v>18</v>
      </c>
      <c r="E88" s="11" t="s">
        <v>23</v>
      </c>
      <c r="F88" s="11">
        <v>3</v>
      </c>
      <c r="G88" s="12">
        <v>101.77</v>
      </c>
      <c r="H88" s="12">
        <v>18.77</v>
      </c>
      <c r="I88" s="12">
        <v>83</v>
      </c>
      <c r="J88" s="12">
        <f t="shared" si="2"/>
        <v>6415.607079689496</v>
      </c>
      <c r="K88" s="12">
        <f t="shared" si="3"/>
        <v>7866.461837349397</v>
      </c>
      <c r="L88" s="19">
        <v>652916.3324999999</v>
      </c>
      <c r="M88" s="11"/>
      <c r="N88" s="20" t="s">
        <v>22</v>
      </c>
      <c r="O88" s="10"/>
    </row>
    <row r="89" spans="1:15" ht="22.5" customHeight="1">
      <c r="A89" s="13">
        <v>84</v>
      </c>
      <c r="B89" s="14" t="s">
        <v>20</v>
      </c>
      <c r="C89" s="11">
        <v>1805</v>
      </c>
      <c r="D89" s="11">
        <v>18</v>
      </c>
      <c r="E89" s="11" t="s">
        <v>23</v>
      </c>
      <c r="F89" s="11">
        <v>3</v>
      </c>
      <c r="G89" s="12">
        <v>101.97</v>
      </c>
      <c r="H89" s="12">
        <v>18.81</v>
      </c>
      <c r="I89" s="12">
        <v>83.16</v>
      </c>
      <c r="J89" s="12">
        <f t="shared" si="2"/>
        <v>6365.461630871826</v>
      </c>
      <c r="K89" s="12">
        <f t="shared" si="3"/>
        <v>7805.268428330929</v>
      </c>
      <c r="L89" s="19">
        <v>649086.1225</v>
      </c>
      <c r="M89" s="11"/>
      <c r="N89" s="20" t="s">
        <v>22</v>
      </c>
      <c r="O89" s="10"/>
    </row>
    <row r="90" spans="1:15" ht="22.5" customHeight="1">
      <c r="A90" s="13">
        <v>85</v>
      </c>
      <c r="B90" s="14" t="s">
        <v>20</v>
      </c>
      <c r="C90" s="11">
        <v>1901</v>
      </c>
      <c r="D90" s="11">
        <v>19</v>
      </c>
      <c r="E90" s="11" t="s">
        <v>21</v>
      </c>
      <c r="F90" s="11">
        <v>3</v>
      </c>
      <c r="G90" s="12">
        <v>122.2</v>
      </c>
      <c r="H90" s="12">
        <v>22.54</v>
      </c>
      <c r="I90" s="12">
        <v>99.66</v>
      </c>
      <c r="J90" s="12">
        <f t="shared" si="2"/>
        <v>6586.07129705401</v>
      </c>
      <c r="K90" s="12">
        <f t="shared" si="3"/>
        <v>8075.636288380494</v>
      </c>
      <c r="L90" s="19">
        <v>804817.9125</v>
      </c>
      <c r="M90" s="11"/>
      <c r="N90" s="20" t="s">
        <v>22</v>
      </c>
      <c r="O90" s="10"/>
    </row>
    <row r="91" spans="1:15" ht="22.5" customHeight="1">
      <c r="A91" s="13">
        <v>86</v>
      </c>
      <c r="B91" s="14" t="s">
        <v>20</v>
      </c>
      <c r="C91" s="11">
        <v>1902</v>
      </c>
      <c r="D91" s="11">
        <v>19</v>
      </c>
      <c r="E91" s="11" t="s">
        <v>23</v>
      </c>
      <c r="F91" s="11">
        <v>3</v>
      </c>
      <c r="G91" s="12">
        <v>101.45</v>
      </c>
      <c r="H91" s="12">
        <v>18.71</v>
      </c>
      <c r="I91" s="12">
        <v>82.74</v>
      </c>
      <c r="J91" s="12">
        <f t="shared" si="2"/>
        <v>6686.355174963035</v>
      </c>
      <c r="K91" s="12">
        <f t="shared" si="3"/>
        <v>8198.340977761663</v>
      </c>
      <c r="L91" s="19">
        <v>678330.7324999999</v>
      </c>
      <c r="M91" s="11"/>
      <c r="N91" s="20" t="s">
        <v>22</v>
      </c>
      <c r="O91" s="10"/>
    </row>
    <row r="92" spans="1:15" ht="22.5" customHeight="1">
      <c r="A92" s="13">
        <v>87</v>
      </c>
      <c r="B92" s="14" t="s">
        <v>20</v>
      </c>
      <c r="C92" s="11">
        <v>1903</v>
      </c>
      <c r="D92" s="11">
        <v>19</v>
      </c>
      <c r="E92" s="11" t="s">
        <v>21</v>
      </c>
      <c r="F92" s="11">
        <v>3</v>
      </c>
      <c r="G92" s="12">
        <v>124.87</v>
      </c>
      <c r="H92" s="12">
        <v>23.03</v>
      </c>
      <c r="I92" s="12">
        <v>101.84</v>
      </c>
      <c r="J92" s="12">
        <f t="shared" si="2"/>
        <v>6636.211800272282</v>
      </c>
      <c r="K92" s="12">
        <f t="shared" si="3"/>
        <v>8136.918376865669</v>
      </c>
      <c r="L92" s="19">
        <v>828663.7674999998</v>
      </c>
      <c r="M92" s="11"/>
      <c r="N92" s="20" t="s">
        <v>22</v>
      </c>
      <c r="O92" s="10"/>
    </row>
    <row r="93" spans="1:15" ht="22.5" customHeight="1">
      <c r="A93" s="13">
        <v>88</v>
      </c>
      <c r="B93" s="14" t="s">
        <v>20</v>
      </c>
      <c r="C93" s="11">
        <v>1904</v>
      </c>
      <c r="D93" s="11">
        <v>19</v>
      </c>
      <c r="E93" s="11" t="s">
        <v>23</v>
      </c>
      <c r="F93" s="11">
        <v>3</v>
      </c>
      <c r="G93" s="12">
        <v>101.77</v>
      </c>
      <c r="H93" s="12">
        <v>18.77</v>
      </c>
      <c r="I93" s="12">
        <v>83</v>
      </c>
      <c r="J93" s="12">
        <f t="shared" si="2"/>
        <v>6385.517834332319</v>
      </c>
      <c r="K93" s="12">
        <f t="shared" si="3"/>
        <v>7829.568072289157</v>
      </c>
      <c r="L93" s="19">
        <v>649854.15</v>
      </c>
      <c r="M93" s="11"/>
      <c r="N93" s="20" t="s">
        <v>22</v>
      </c>
      <c r="O93" s="10"/>
    </row>
    <row r="94" spans="1:15" ht="22.5" customHeight="1">
      <c r="A94" s="13">
        <v>89</v>
      </c>
      <c r="B94" s="14" t="s">
        <v>20</v>
      </c>
      <c r="C94" s="11">
        <v>1905</v>
      </c>
      <c r="D94" s="11">
        <v>19</v>
      </c>
      <c r="E94" s="11" t="s">
        <v>23</v>
      </c>
      <c r="F94" s="11">
        <v>3</v>
      </c>
      <c r="G94" s="12">
        <v>101.97</v>
      </c>
      <c r="H94" s="12">
        <v>18.81</v>
      </c>
      <c r="I94" s="12">
        <v>83.16</v>
      </c>
      <c r="J94" s="12">
        <f t="shared" si="2"/>
        <v>6335.378297538492</v>
      </c>
      <c r="K94" s="12">
        <f t="shared" si="3"/>
        <v>7768.380531505532</v>
      </c>
      <c r="L94" s="19">
        <v>646018.525</v>
      </c>
      <c r="M94" s="11"/>
      <c r="N94" s="20" t="s">
        <v>22</v>
      </c>
      <c r="O94" s="10"/>
    </row>
    <row r="95" spans="1:15" ht="22.5" customHeight="1">
      <c r="A95" s="13">
        <v>90</v>
      </c>
      <c r="B95" s="14" t="s">
        <v>20</v>
      </c>
      <c r="C95" s="11">
        <v>2001</v>
      </c>
      <c r="D95" s="11">
        <v>20</v>
      </c>
      <c r="E95" s="11" t="s">
        <v>21</v>
      </c>
      <c r="F95" s="11">
        <v>3</v>
      </c>
      <c r="G95" s="12">
        <v>122.2</v>
      </c>
      <c r="H95" s="12">
        <v>22.54</v>
      </c>
      <c r="I95" s="12">
        <v>99.66</v>
      </c>
      <c r="J95" s="12">
        <f t="shared" si="2"/>
        <v>6555.990425531914</v>
      </c>
      <c r="K95" s="12">
        <f t="shared" si="3"/>
        <v>8038.752056993778</v>
      </c>
      <c r="L95" s="19">
        <v>801142.0299999999</v>
      </c>
      <c r="M95" s="11"/>
      <c r="N95" s="20" t="s">
        <v>22</v>
      </c>
      <c r="O95" s="10"/>
    </row>
    <row r="96" spans="1:15" ht="22.5" customHeight="1">
      <c r="A96" s="13">
        <v>91</v>
      </c>
      <c r="B96" s="14" t="s">
        <v>20</v>
      </c>
      <c r="C96" s="11">
        <v>2002</v>
      </c>
      <c r="D96" s="11">
        <v>20</v>
      </c>
      <c r="E96" s="11" t="s">
        <v>23</v>
      </c>
      <c r="F96" s="11">
        <v>3</v>
      </c>
      <c r="G96" s="12">
        <v>101.45</v>
      </c>
      <c r="H96" s="12">
        <v>18.71</v>
      </c>
      <c r="I96" s="12">
        <v>82.74</v>
      </c>
      <c r="J96" s="12">
        <f t="shared" si="2"/>
        <v>6656.259980285855</v>
      </c>
      <c r="K96" s="12">
        <f t="shared" si="3"/>
        <v>8161.440355329949</v>
      </c>
      <c r="L96" s="19">
        <v>675277.575</v>
      </c>
      <c r="M96" s="11"/>
      <c r="N96" s="20" t="s">
        <v>22</v>
      </c>
      <c r="O96" s="10"/>
    </row>
    <row r="97" spans="1:15" ht="22.5" customHeight="1">
      <c r="A97" s="13">
        <v>92</v>
      </c>
      <c r="B97" s="14" t="s">
        <v>20</v>
      </c>
      <c r="C97" s="11">
        <v>2003</v>
      </c>
      <c r="D97" s="11">
        <v>20</v>
      </c>
      <c r="E97" s="11" t="s">
        <v>21</v>
      </c>
      <c r="F97" s="11">
        <v>3</v>
      </c>
      <c r="G97" s="12">
        <v>124.87</v>
      </c>
      <c r="H97" s="12">
        <v>23.03</v>
      </c>
      <c r="I97" s="12">
        <v>101.84</v>
      </c>
      <c r="J97" s="12">
        <f t="shared" si="2"/>
        <v>6606.130876111155</v>
      </c>
      <c r="K97" s="12">
        <f t="shared" si="3"/>
        <v>8100.034981343283</v>
      </c>
      <c r="L97" s="19">
        <v>824907.5625</v>
      </c>
      <c r="M97" s="11"/>
      <c r="N97" s="20" t="s">
        <v>22</v>
      </c>
      <c r="O97" s="10"/>
    </row>
    <row r="98" spans="1:15" ht="22.5" customHeight="1">
      <c r="A98" s="13">
        <v>93</v>
      </c>
      <c r="B98" s="14" t="s">
        <v>20</v>
      </c>
      <c r="C98" s="11">
        <v>2004</v>
      </c>
      <c r="D98" s="11">
        <v>20</v>
      </c>
      <c r="E98" s="11" t="s">
        <v>23</v>
      </c>
      <c r="F98" s="11">
        <v>3</v>
      </c>
      <c r="G98" s="12">
        <v>101.77</v>
      </c>
      <c r="H98" s="12">
        <v>18.77</v>
      </c>
      <c r="I98" s="12">
        <v>83</v>
      </c>
      <c r="J98" s="12">
        <f t="shared" si="2"/>
        <v>6453.699518522158</v>
      </c>
      <c r="K98" s="12">
        <f t="shared" si="3"/>
        <v>7913.168674698795</v>
      </c>
      <c r="L98" s="19">
        <v>656793</v>
      </c>
      <c r="M98" s="11"/>
      <c r="N98" s="20" t="s">
        <v>22</v>
      </c>
      <c r="O98" s="10"/>
    </row>
    <row r="99" spans="1:15" ht="22.5" customHeight="1">
      <c r="A99" s="13">
        <v>94</v>
      </c>
      <c r="B99" s="14" t="s">
        <v>20</v>
      </c>
      <c r="C99" s="11">
        <v>2005</v>
      </c>
      <c r="D99" s="11">
        <v>20</v>
      </c>
      <c r="E99" s="11" t="s">
        <v>23</v>
      </c>
      <c r="F99" s="11">
        <v>3</v>
      </c>
      <c r="G99" s="12">
        <v>101.97</v>
      </c>
      <c r="H99" s="12">
        <v>18.81</v>
      </c>
      <c r="I99" s="12">
        <v>83.16</v>
      </c>
      <c r="J99" s="12">
        <f t="shared" si="2"/>
        <v>6305.303814847503</v>
      </c>
      <c r="K99" s="12">
        <f t="shared" si="3"/>
        <v>7731.503487253487</v>
      </c>
      <c r="L99" s="19">
        <v>642951.83</v>
      </c>
      <c r="M99" s="11"/>
      <c r="N99" s="20" t="s">
        <v>22</v>
      </c>
      <c r="O99" s="10"/>
    </row>
    <row r="100" spans="1:15" ht="22.5" customHeight="1">
      <c r="A100" s="13">
        <v>95</v>
      </c>
      <c r="B100" s="14" t="s">
        <v>20</v>
      </c>
      <c r="C100" s="11">
        <v>2101</v>
      </c>
      <c r="D100" s="11">
        <v>21</v>
      </c>
      <c r="E100" s="11" t="s">
        <v>21</v>
      </c>
      <c r="F100" s="11">
        <v>3</v>
      </c>
      <c r="G100" s="12">
        <v>122.2</v>
      </c>
      <c r="H100" s="12">
        <v>22.54</v>
      </c>
      <c r="I100" s="12">
        <v>99.66</v>
      </c>
      <c r="J100" s="12">
        <f t="shared" si="2"/>
        <v>6104.740425531914</v>
      </c>
      <c r="K100" s="12">
        <f t="shared" si="3"/>
        <v>7485.443307244631</v>
      </c>
      <c r="L100" s="19">
        <v>745999.2799999999</v>
      </c>
      <c r="M100" s="11"/>
      <c r="N100" s="20" t="s">
        <v>22</v>
      </c>
      <c r="O100" s="10"/>
    </row>
    <row r="101" spans="1:15" ht="22.5" customHeight="1">
      <c r="A101" s="13">
        <v>96</v>
      </c>
      <c r="B101" s="14" t="s">
        <v>20</v>
      </c>
      <c r="C101" s="11">
        <v>2102</v>
      </c>
      <c r="D101" s="11">
        <v>21</v>
      </c>
      <c r="E101" s="11" t="s">
        <v>23</v>
      </c>
      <c r="F101" s="11">
        <v>3</v>
      </c>
      <c r="G101" s="12">
        <v>101.45</v>
      </c>
      <c r="H101" s="12">
        <v>18.71</v>
      </c>
      <c r="I101" s="12">
        <v>82.74</v>
      </c>
      <c r="J101" s="12">
        <f t="shared" si="2"/>
        <v>6303.587974371611</v>
      </c>
      <c r="K101" s="12">
        <f t="shared" si="3"/>
        <v>7729.018612521151</v>
      </c>
      <c r="L101" s="19">
        <v>639499</v>
      </c>
      <c r="M101" s="11"/>
      <c r="N101" s="20" t="s">
        <v>22</v>
      </c>
      <c r="O101" s="10"/>
    </row>
    <row r="102" spans="1:15" ht="22.5" customHeight="1">
      <c r="A102" s="13">
        <v>97</v>
      </c>
      <c r="B102" s="14" t="s">
        <v>20</v>
      </c>
      <c r="C102" s="11">
        <v>2103</v>
      </c>
      <c r="D102" s="11">
        <v>21</v>
      </c>
      <c r="E102" s="11" t="s">
        <v>21</v>
      </c>
      <c r="F102" s="11">
        <v>3</v>
      </c>
      <c r="G102" s="12">
        <v>124.87</v>
      </c>
      <c r="H102" s="12">
        <v>23.03</v>
      </c>
      <c r="I102" s="12">
        <v>101.84</v>
      </c>
      <c r="J102" s="12">
        <f t="shared" si="2"/>
        <v>6104.74359333707</v>
      </c>
      <c r="K102" s="12">
        <f t="shared" si="3"/>
        <v>7485.264458955223</v>
      </c>
      <c r="L102" s="19">
        <v>762299.3324999999</v>
      </c>
      <c r="M102" s="11"/>
      <c r="N102" s="20" t="s">
        <v>22</v>
      </c>
      <c r="O102" s="10"/>
    </row>
    <row r="103" spans="1:15" ht="22.5" customHeight="1">
      <c r="A103" s="13">
        <v>98</v>
      </c>
      <c r="B103" s="14" t="s">
        <v>20</v>
      </c>
      <c r="C103" s="11">
        <v>2104</v>
      </c>
      <c r="D103" s="11">
        <v>21</v>
      </c>
      <c r="E103" s="11" t="s">
        <v>23</v>
      </c>
      <c r="F103" s="11">
        <v>3</v>
      </c>
      <c r="G103" s="12">
        <v>101.77</v>
      </c>
      <c r="H103" s="12">
        <v>18.77</v>
      </c>
      <c r="I103" s="12">
        <v>83</v>
      </c>
      <c r="J103" s="12">
        <f t="shared" si="2"/>
        <v>5952.304215387639</v>
      </c>
      <c r="K103" s="12">
        <f t="shared" si="3"/>
        <v>7298.385542168675</v>
      </c>
      <c r="L103" s="19">
        <v>605766</v>
      </c>
      <c r="M103" s="11"/>
      <c r="N103" s="20" t="s">
        <v>22</v>
      </c>
      <c r="O103" s="10"/>
    </row>
    <row r="104" spans="1:15" ht="22.5" customHeight="1">
      <c r="A104" s="13">
        <v>99</v>
      </c>
      <c r="B104" s="14" t="s">
        <v>20</v>
      </c>
      <c r="C104" s="11">
        <v>2105</v>
      </c>
      <c r="D104" s="11">
        <v>21</v>
      </c>
      <c r="E104" s="11" t="s">
        <v>23</v>
      </c>
      <c r="F104" s="11">
        <v>3</v>
      </c>
      <c r="G104" s="12">
        <v>101.97</v>
      </c>
      <c r="H104" s="12">
        <v>18.81</v>
      </c>
      <c r="I104" s="12">
        <v>83.16</v>
      </c>
      <c r="J104" s="12">
        <f t="shared" si="2"/>
        <v>6784.5935078944785</v>
      </c>
      <c r="K104" s="12">
        <f t="shared" si="3"/>
        <v>8319.203944203944</v>
      </c>
      <c r="L104" s="19">
        <v>691825</v>
      </c>
      <c r="M104" s="11"/>
      <c r="N104" s="20" t="s">
        <v>22</v>
      </c>
      <c r="O104" s="10"/>
    </row>
    <row r="105" spans="1:15" s="1" customFormat="1" ht="24.75" customHeight="1">
      <c r="A105" s="21" t="s">
        <v>24</v>
      </c>
      <c r="B105" s="21"/>
      <c r="C105" s="21"/>
      <c r="D105" s="21"/>
      <c r="E105" s="21"/>
      <c r="F105" s="21"/>
      <c r="G105" s="22">
        <f>SUM(G6:G104)</f>
        <v>10943.43000000001</v>
      </c>
      <c r="H105" s="23">
        <f>SUM(H6:H104)</f>
        <v>2018.4299999999985</v>
      </c>
      <c r="I105" s="23">
        <f>SUM(I6:I104)</f>
        <v>8924.999999999995</v>
      </c>
      <c r="J105" s="12">
        <f>L105/G105</f>
        <v>6332.943630561895</v>
      </c>
      <c r="K105" s="12">
        <f t="shared" si="3"/>
        <v>7765.168102521015</v>
      </c>
      <c r="L105" s="35">
        <f>SUM(L6:L104)</f>
        <v>69304125.31500001</v>
      </c>
      <c r="M105" s="22"/>
      <c r="N105" s="20"/>
      <c r="O105" s="36"/>
    </row>
    <row r="106" spans="1:16" s="1" customFormat="1" ht="33.75" customHeight="1">
      <c r="A106" s="24" t="s">
        <v>25</v>
      </c>
      <c r="B106" s="25"/>
      <c r="C106" s="25"/>
      <c r="D106" s="25"/>
      <c r="E106" s="25"/>
      <c r="F106" s="25"/>
      <c r="G106" s="26"/>
      <c r="H106" s="26"/>
      <c r="I106" s="26"/>
      <c r="J106" s="26"/>
      <c r="K106" s="26"/>
      <c r="L106" s="37"/>
      <c r="M106" s="25"/>
      <c r="N106" s="25"/>
      <c r="O106" s="25"/>
      <c r="P106" s="2"/>
    </row>
    <row r="107" spans="1:16" s="1" customFormat="1" ht="65.25" customHeight="1">
      <c r="A107" s="27" t="s">
        <v>26</v>
      </c>
      <c r="B107" s="28"/>
      <c r="C107" s="28"/>
      <c r="D107" s="28"/>
      <c r="E107" s="28"/>
      <c r="F107" s="28"/>
      <c r="G107" s="29"/>
      <c r="H107" s="29"/>
      <c r="I107" s="29"/>
      <c r="J107" s="29"/>
      <c r="K107" s="29"/>
      <c r="L107" s="38"/>
      <c r="M107" s="28"/>
      <c r="N107" s="28"/>
      <c r="O107" s="28"/>
      <c r="P107" s="2"/>
    </row>
    <row r="108" spans="1:16" s="1" customFormat="1" ht="24.75" customHeight="1">
      <c r="A108" s="30" t="s">
        <v>27</v>
      </c>
      <c r="B108" s="30"/>
      <c r="C108" s="30"/>
      <c r="D108" s="30"/>
      <c r="E108" s="30"/>
      <c r="F108" s="30"/>
      <c r="G108" s="31"/>
      <c r="H108" s="31"/>
      <c r="I108" s="31"/>
      <c r="J108" s="31"/>
      <c r="K108" s="31" t="s">
        <v>28</v>
      </c>
      <c r="L108" s="39"/>
      <c r="M108" s="30"/>
      <c r="N108" s="32"/>
      <c r="O108" s="32"/>
      <c r="P108" s="2"/>
    </row>
    <row r="109" spans="1:16" s="1" customFormat="1" ht="24.75" customHeight="1">
      <c r="A109" s="30" t="s">
        <v>29</v>
      </c>
      <c r="B109" s="30"/>
      <c r="C109" s="30"/>
      <c r="D109" s="30"/>
      <c r="E109" s="30"/>
      <c r="F109" s="32"/>
      <c r="G109" s="33"/>
      <c r="H109" s="33"/>
      <c r="I109" s="33"/>
      <c r="J109" s="33"/>
      <c r="K109" s="31" t="s">
        <v>30</v>
      </c>
      <c r="L109" s="39"/>
      <c r="M109" s="30"/>
      <c r="N109" s="32"/>
      <c r="O109" s="32"/>
      <c r="P109" s="2"/>
    </row>
    <row r="110" spans="1:16" s="1" customFormat="1" ht="24.75" customHeight="1">
      <c r="A110" s="30" t="s">
        <v>31</v>
      </c>
      <c r="B110" s="30"/>
      <c r="C110" s="30"/>
      <c r="D110" s="30"/>
      <c r="E110" s="30"/>
      <c r="G110" s="34"/>
      <c r="H110" s="34"/>
      <c r="I110" s="34"/>
      <c r="J110" s="34"/>
      <c r="K110" s="34"/>
      <c r="L110" s="40"/>
      <c r="P110" s="2"/>
    </row>
  </sheetData>
  <sheetProtection/>
  <mergeCells count="26">
    <mergeCell ref="A1:B1"/>
    <mergeCell ref="A2:O2"/>
    <mergeCell ref="I3:K3"/>
    <mergeCell ref="A105:F105"/>
    <mergeCell ref="A106:O106"/>
    <mergeCell ref="A107:O107"/>
    <mergeCell ref="A108:E108"/>
    <mergeCell ref="K108:L108"/>
    <mergeCell ref="A109:E109"/>
    <mergeCell ref="K109:L109"/>
    <mergeCell ref="A110:E11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。。</cp:lastModifiedBy>
  <dcterms:created xsi:type="dcterms:W3CDTF">2016-12-02T08:54:00Z</dcterms:created>
  <dcterms:modified xsi:type="dcterms:W3CDTF">2022-04-13T03:31:12Z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B910E09BB0664B0AAFB5A192E2473164</vt:lpwstr>
  </property>
</Properties>
</file>