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附件2" sheetId="2" r:id="rId1"/>
  </sheets>
  <definedNames>
    <definedName name="_xlnm._FilterDatabase" localSheetId="0" hidden="1">附件2!$A$1:$O$28</definedName>
    <definedName name="_xlnm.Print_Area" localSheetId="0">附件2!$A$1:$O$28</definedName>
    <definedName name="_xlnm.Print_Titles" localSheetId="0">附件2!$1:$4</definedName>
  </definedNames>
  <calcPr calcId="144525"/>
</workbook>
</file>

<file path=xl/sharedStrings.xml><?xml version="1.0" encoding="utf-8"?>
<sst xmlns="http://schemas.openxmlformats.org/spreadsheetml/2006/main" count="100" uniqueCount="33">
  <si>
    <t>附件2</t>
  </si>
  <si>
    <t>清远市新建商品住房销售价格备案表</t>
  </si>
  <si>
    <t>房地产开发企业名称或中介服务机构名称：清远市兴海投资置业发展有限公司</t>
  </si>
  <si>
    <t>项目(楼盘)名称：</t>
  </si>
  <si>
    <t>清远保利花园三期17-1#、17-2#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</si>
  <si>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</si>
  <si>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</si>
  <si>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</si>
  <si>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</si>
  <si>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</si>
  <si>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</si>
  <si>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</si>
  <si>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</si>
  <si>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</si>
  <si>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</si>
  <si>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</si>
  <si>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</si>
  <si>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</si>
  <si>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</si>
  <si>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</si>
  <si>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17-1</t>
  </si>
  <si>
    <t>3房2厅2卫</t>
  </si>
  <si>
    <t>待售</t>
  </si>
  <si>
    <t>带装修</t>
  </si>
  <si>
    <t>17-2</t>
  </si>
  <si>
    <t>本楼栋总面积/均价</t>
  </si>
  <si>
    <t xml:space="preserve">   本栋销售住宅共18套，销售住宅总建筑面积：2050.95㎡，套内面积：1590.28㎡，分摊面积：460.67㎡，销售均价：6953.52元/㎡（建筑面积），8967.80元/㎡（套内建筑面积）。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</si>
  <si>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2.上述“价格”指带装修价格。
3.建筑面积=套内建筑面积+分摊的共有建筑面积。</t>
  </si>
  <si>
    <t>备案机关：</t>
  </si>
  <si>
    <t>企业物价员：  骆坤</t>
  </si>
  <si>
    <t>价格举报投诉电话：12345</t>
  </si>
  <si>
    <t xml:space="preserve">   企业投诉电话：13413561112（0763-5880888）</t>
  </si>
  <si>
    <t>本表一式两份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</si>
</sst>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.00_);[Red]\(0.00\)"/>
  </numFmts>
  <fonts count="31"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黑体"/>
      <charset val="134"/>
    </font>
    <font>
      <sz val="14"/>
      <name val="方正小标宋简体"/>
      <charset val="134"/>
    </font>
    <font>
      <b/>
      <sz val="10"/>
      <name val="宋体"/>
      <charset val="134"/>
    </font>
    <font>
      <sz val="9"/>
      <name val="宋体"/>
      <charset val="134"/>
      <scheme val="minor"/>
    </font>
    <font>
      <sz val="9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17" borderId="1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0" fillId="26" borderId="12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9" fillId="20" borderId="15" applyNumberFormat="0" applyAlignment="0" applyProtection="0">
      <alignment vertical="center"/>
    </xf>
    <xf numFmtId="0" fontId="19" fillId="20" borderId="11" applyNumberFormat="0" applyAlignment="0" applyProtection="0">
      <alignment vertical="center"/>
    </xf>
    <xf numFmtId="0" fontId="11" fillId="8" borderId="9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8" fillId="0" borderId="0">
      <alignment vertical="center"/>
    </xf>
    <xf numFmtId="0" fontId="12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2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5" xfId="52"/>
  </cellStyles>
  <dxfs count="2">
    <dxf>
      <fill>
        <patternFill patternType="solid">
          <fgColor rgb="FFFFC000"/>
          <bgColor rgb="FF0000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90"/>
  <sheetViews>
    <sheetView tabSelected="1" topLeftCell="A4" workbookViewId="0">
      <selection activeCell="R11" sqref="R11"/>
    </sheetView>
  </sheetViews>
  <sheetFormatPr defaultColWidth="9" defaultRowHeight="14.25"/>
  <cols>
    <col min="1" max="1" width="5.75" style="4" customWidth="1"/>
    <col min="2" max="2" width="10.875" style="4" customWidth="1"/>
    <col min="3" max="3" width="9.125" style="4" customWidth="1"/>
    <col min="4" max="4" width="7.375" style="4" customWidth="1"/>
    <col min="5" max="5" width="12.375" style="5" customWidth="1"/>
    <col min="6" max="6" width="6.125" style="5" customWidth="1"/>
    <col min="7" max="7" width="9.75" style="4" customWidth="1"/>
    <col min="8" max="8" width="11.5" style="4" customWidth="1"/>
    <col min="9" max="9" width="10.75" style="4" customWidth="1"/>
    <col min="10" max="10" width="13.375" style="4" customWidth="1"/>
    <col min="11" max="11" width="15.125" style="4" customWidth="1"/>
    <col min="12" max="12" width="12.75" style="4" customWidth="1"/>
    <col min="13" max="13" width="9.75" style="5" customWidth="1"/>
    <col min="14" max="14" width="6.875" style="5" customWidth="1"/>
    <col min="15" max="15" width="17.75" style="6" customWidth="1"/>
    <col min="16" max="16384" width="9" style="6"/>
  </cols>
  <sheetData>
    <row r="1" ht="18" customHeight="1" spans="1:2">
      <c r="A1" s="7" t="s">
        <v>0</v>
      </c>
      <c r="B1" s="7"/>
    </row>
    <row r="2" ht="20.25" customHeight="1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ht="18.75" customHeight="1" spans="1:15">
      <c r="A3" s="9" t="s">
        <v>2</v>
      </c>
      <c r="B3" s="9"/>
      <c r="C3" s="9"/>
      <c r="D3" s="10"/>
      <c r="E3" s="9"/>
      <c r="F3" s="9"/>
      <c r="G3" s="11"/>
      <c r="H3" s="11"/>
      <c r="I3" s="11" t="s">
        <v>3</v>
      </c>
      <c r="J3" s="26" t="s">
        <v>4</v>
      </c>
      <c r="K3" s="26"/>
      <c r="L3" s="26"/>
      <c r="M3" s="9"/>
      <c r="N3" s="9"/>
      <c r="O3" s="9"/>
    </row>
    <row r="4" ht="30" customHeight="1" spans="1:15">
      <c r="A4" s="12" t="s">
        <v>5</v>
      </c>
      <c r="B4" s="13" t="s">
        <v>6</v>
      </c>
      <c r="C4" s="13" t="s">
        <v>7</v>
      </c>
      <c r="D4" s="13" t="s">
        <v>8</v>
      </c>
      <c r="E4" s="13" t="s">
        <v>9</v>
      </c>
      <c r="F4" s="13" t="s">
        <v>10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2" t="s">
        <v>19</v>
      </c>
    </row>
    <row r="5" s="1" customFormat="1" customHeight="1" spans="1:15">
      <c r="A5" s="14">
        <v>1</v>
      </c>
      <c r="B5" s="15" t="s">
        <v>20</v>
      </c>
      <c r="C5" s="16">
        <v>2703</v>
      </c>
      <c r="D5" s="16">
        <v>27</v>
      </c>
      <c r="E5" s="17" t="s">
        <v>21</v>
      </c>
      <c r="F5" s="17">
        <v>2.9</v>
      </c>
      <c r="G5" s="17">
        <v>111.35</v>
      </c>
      <c r="H5" s="17">
        <f>G5-I5</f>
        <v>26.93</v>
      </c>
      <c r="I5" s="17">
        <v>84.42</v>
      </c>
      <c r="J5" s="17">
        <f>L5/G5</f>
        <v>6957.23394701392</v>
      </c>
      <c r="K5" s="17">
        <f>L5/I5</f>
        <v>9176.59322435442</v>
      </c>
      <c r="L5" s="27">
        <v>774688</v>
      </c>
      <c r="M5" s="28"/>
      <c r="N5" s="28" t="s">
        <v>22</v>
      </c>
      <c r="O5" s="16" t="s">
        <v>23</v>
      </c>
    </row>
    <row r="6" s="1" customFormat="1" customHeight="1" spans="1:15">
      <c r="A6" s="14">
        <v>2</v>
      </c>
      <c r="B6" s="15" t="s">
        <v>20</v>
      </c>
      <c r="C6" s="16">
        <v>1401</v>
      </c>
      <c r="D6" s="16">
        <v>14</v>
      </c>
      <c r="E6" s="17" t="s">
        <v>21</v>
      </c>
      <c r="F6" s="17">
        <v>2.9</v>
      </c>
      <c r="G6" s="17">
        <v>133.96</v>
      </c>
      <c r="H6" s="17">
        <f t="shared" ref="H6:H23" si="0">G6-I6</f>
        <v>49.54</v>
      </c>
      <c r="I6" s="17">
        <v>84.42</v>
      </c>
      <c r="J6" s="17">
        <f t="shared" ref="J6:J23" si="1">L6/G6</f>
        <v>6820.60443415945</v>
      </c>
      <c r="K6" s="17">
        <f t="shared" ref="K6:K23" si="2">L6/I6</f>
        <v>10823.1244965648</v>
      </c>
      <c r="L6" s="28">
        <v>913688.17</v>
      </c>
      <c r="M6" s="28"/>
      <c r="N6" s="28" t="s">
        <v>22</v>
      </c>
      <c r="O6" s="16" t="s">
        <v>23</v>
      </c>
    </row>
    <row r="7" s="1" customFormat="1" customHeight="1" spans="1:15">
      <c r="A7" s="14">
        <v>3</v>
      </c>
      <c r="B7" s="15" t="s">
        <v>20</v>
      </c>
      <c r="C7" s="16">
        <v>1402</v>
      </c>
      <c r="D7" s="16">
        <v>14</v>
      </c>
      <c r="E7" s="17" t="s">
        <v>21</v>
      </c>
      <c r="F7" s="17">
        <v>2.9</v>
      </c>
      <c r="G7" s="17">
        <v>111.35</v>
      </c>
      <c r="H7" s="17">
        <f t="shared" si="0"/>
        <v>26.93</v>
      </c>
      <c r="I7" s="17">
        <v>84.42</v>
      </c>
      <c r="J7" s="17">
        <f t="shared" si="1"/>
        <v>7013.81383026493</v>
      </c>
      <c r="K7" s="17">
        <f t="shared" si="2"/>
        <v>9251.22210376688</v>
      </c>
      <c r="L7" s="28">
        <v>780988.17</v>
      </c>
      <c r="M7" s="28"/>
      <c r="N7" s="28" t="s">
        <v>22</v>
      </c>
      <c r="O7" s="16" t="s">
        <v>23</v>
      </c>
    </row>
    <row r="8" s="1" customFormat="1" customHeight="1" spans="1:15">
      <c r="A8" s="14">
        <v>4</v>
      </c>
      <c r="B8" s="15" t="s">
        <v>20</v>
      </c>
      <c r="C8" s="16">
        <v>303</v>
      </c>
      <c r="D8" s="16">
        <v>3</v>
      </c>
      <c r="E8" s="17" t="s">
        <v>21</v>
      </c>
      <c r="F8" s="17">
        <v>2.9</v>
      </c>
      <c r="G8" s="17">
        <v>111.35</v>
      </c>
      <c r="H8" s="17">
        <f t="shared" si="0"/>
        <v>8.70999999999999</v>
      </c>
      <c r="I8" s="17">
        <v>102.64</v>
      </c>
      <c r="J8" s="17">
        <f t="shared" si="1"/>
        <v>6772.30085316569</v>
      </c>
      <c r="K8" s="17">
        <f t="shared" si="2"/>
        <v>7346.99629773967</v>
      </c>
      <c r="L8" s="28">
        <v>754095.7</v>
      </c>
      <c r="M8" s="28"/>
      <c r="N8" s="28" t="s">
        <v>22</v>
      </c>
      <c r="O8" s="16" t="s">
        <v>23</v>
      </c>
    </row>
    <row r="9" s="1" customFormat="1" customHeight="1" spans="1:15">
      <c r="A9" s="14">
        <v>5</v>
      </c>
      <c r="B9" s="15" t="s">
        <v>20</v>
      </c>
      <c r="C9" s="16">
        <v>202</v>
      </c>
      <c r="D9" s="16">
        <v>2</v>
      </c>
      <c r="E9" s="17" t="s">
        <v>21</v>
      </c>
      <c r="F9" s="17">
        <v>2.9</v>
      </c>
      <c r="G9" s="17">
        <v>111.35</v>
      </c>
      <c r="H9" s="17">
        <f t="shared" si="0"/>
        <v>9.78999999999999</v>
      </c>
      <c r="I9" s="17">
        <v>101.56</v>
      </c>
      <c r="J9" s="17">
        <f t="shared" si="1"/>
        <v>6627.3833857207</v>
      </c>
      <c r="K9" s="17">
        <f t="shared" si="2"/>
        <v>7266.23808586057</v>
      </c>
      <c r="L9" s="28">
        <v>737959.14</v>
      </c>
      <c r="M9" s="28"/>
      <c r="N9" s="28" t="s">
        <v>22</v>
      </c>
      <c r="O9" s="16" t="s">
        <v>23</v>
      </c>
    </row>
    <row r="10" s="1" customFormat="1" customHeight="1" spans="1:15">
      <c r="A10" s="14">
        <v>6</v>
      </c>
      <c r="B10" s="15" t="s">
        <v>20</v>
      </c>
      <c r="C10" s="16">
        <v>203</v>
      </c>
      <c r="D10" s="16">
        <v>2</v>
      </c>
      <c r="E10" s="17" t="s">
        <v>21</v>
      </c>
      <c r="F10" s="17">
        <v>2.9</v>
      </c>
      <c r="G10" s="17">
        <v>111.35</v>
      </c>
      <c r="H10" s="17">
        <f t="shared" si="0"/>
        <v>26.93</v>
      </c>
      <c r="I10" s="17">
        <v>84.42</v>
      </c>
      <c r="J10" s="17">
        <f t="shared" si="1"/>
        <v>6675.69564436462</v>
      </c>
      <c r="K10" s="17">
        <f t="shared" si="2"/>
        <v>8805.24413646055</v>
      </c>
      <c r="L10" s="28">
        <v>743338.71</v>
      </c>
      <c r="M10" s="28"/>
      <c r="N10" s="28" t="s">
        <v>22</v>
      </c>
      <c r="O10" s="16" t="s">
        <v>23</v>
      </c>
    </row>
    <row r="11" s="1" customFormat="1" customHeight="1" spans="1:15">
      <c r="A11" s="14">
        <v>7</v>
      </c>
      <c r="B11" s="15" t="s">
        <v>24</v>
      </c>
      <c r="C11" s="16">
        <v>3302</v>
      </c>
      <c r="D11" s="16">
        <v>33</v>
      </c>
      <c r="E11" s="17" t="s">
        <v>21</v>
      </c>
      <c r="F11" s="17">
        <v>2.9</v>
      </c>
      <c r="G11" s="17">
        <v>111.35</v>
      </c>
      <c r="H11" s="17">
        <f t="shared" si="0"/>
        <v>26.93</v>
      </c>
      <c r="I11" s="17">
        <v>84.42</v>
      </c>
      <c r="J11" s="17">
        <f t="shared" si="1"/>
        <v>6720.9542882802</v>
      </c>
      <c r="K11" s="17">
        <f t="shared" si="2"/>
        <v>8864.94029850746</v>
      </c>
      <c r="L11" s="28">
        <v>748378.26</v>
      </c>
      <c r="M11" s="28"/>
      <c r="N11" s="28" t="s">
        <v>22</v>
      </c>
      <c r="O11" s="16" t="s">
        <v>23</v>
      </c>
    </row>
    <row r="12" s="1" customFormat="1" customHeight="1" spans="1:15">
      <c r="A12" s="14">
        <v>8</v>
      </c>
      <c r="B12" s="15" t="s">
        <v>24</v>
      </c>
      <c r="C12" s="16">
        <v>3303</v>
      </c>
      <c r="D12" s="16">
        <v>33</v>
      </c>
      <c r="E12" s="17" t="s">
        <v>21</v>
      </c>
      <c r="F12" s="17">
        <v>2.9</v>
      </c>
      <c r="G12" s="17">
        <v>111.35</v>
      </c>
      <c r="H12" s="17">
        <f t="shared" si="0"/>
        <v>26.93</v>
      </c>
      <c r="I12" s="17">
        <v>84.42</v>
      </c>
      <c r="J12" s="17">
        <f t="shared" si="1"/>
        <v>6530.7685675797</v>
      </c>
      <c r="K12" s="17">
        <f t="shared" si="2"/>
        <v>8614.08528784648</v>
      </c>
      <c r="L12" s="28">
        <v>727201.08</v>
      </c>
      <c r="M12" s="28"/>
      <c r="N12" s="28" t="s">
        <v>22</v>
      </c>
      <c r="O12" s="16" t="s">
        <v>23</v>
      </c>
    </row>
    <row r="13" s="1" customFormat="1" customHeight="1" spans="1:15">
      <c r="A13" s="14">
        <v>9</v>
      </c>
      <c r="B13" s="15" t="s">
        <v>24</v>
      </c>
      <c r="C13" s="16">
        <v>2902</v>
      </c>
      <c r="D13" s="16">
        <v>29</v>
      </c>
      <c r="E13" s="17" t="s">
        <v>21</v>
      </c>
      <c r="F13" s="17">
        <v>2.9</v>
      </c>
      <c r="G13" s="17">
        <v>111.35</v>
      </c>
      <c r="H13" s="17">
        <f t="shared" si="0"/>
        <v>26.93</v>
      </c>
      <c r="I13" s="17">
        <v>84.42</v>
      </c>
      <c r="J13" s="17">
        <f t="shared" si="1"/>
        <v>7174.04185002245</v>
      </c>
      <c r="K13" s="17">
        <f t="shared" si="2"/>
        <v>9462.56289978678</v>
      </c>
      <c r="L13" s="28">
        <v>798829.56</v>
      </c>
      <c r="M13" s="28"/>
      <c r="N13" s="28" t="s">
        <v>22</v>
      </c>
      <c r="O13" s="16" t="s">
        <v>23</v>
      </c>
    </row>
    <row r="14" s="1" customFormat="1" customHeight="1" spans="1:15">
      <c r="A14" s="14">
        <v>10</v>
      </c>
      <c r="B14" s="15" t="s">
        <v>24</v>
      </c>
      <c r="C14" s="16">
        <v>2403</v>
      </c>
      <c r="D14" s="16">
        <v>24</v>
      </c>
      <c r="E14" s="17" t="s">
        <v>21</v>
      </c>
      <c r="F14" s="17">
        <v>2.9</v>
      </c>
      <c r="G14" s="17">
        <v>111.35</v>
      </c>
      <c r="H14" s="17">
        <f t="shared" si="0"/>
        <v>26.93</v>
      </c>
      <c r="I14" s="17">
        <v>84.42</v>
      </c>
      <c r="J14" s="17">
        <f t="shared" si="1"/>
        <v>7340.29582397845</v>
      </c>
      <c r="K14" s="17">
        <f t="shared" si="2"/>
        <v>9681.85193082208</v>
      </c>
      <c r="L14" s="28">
        <v>817341.94</v>
      </c>
      <c r="M14" s="28"/>
      <c r="N14" s="28" t="s">
        <v>22</v>
      </c>
      <c r="O14" s="16" t="s">
        <v>23</v>
      </c>
    </row>
    <row r="15" s="1" customFormat="1" customHeight="1" spans="1:15">
      <c r="A15" s="14">
        <v>11</v>
      </c>
      <c r="B15" s="15" t="s">
        <v>24</v>
      </c>
      <c r="C15" s="16">
        <v>1803</v>
      </c>
      <c r="D15" s="16">
        <v>18</v>
      </c>
      <c r="E15" s="17" t="s">
        <v>21</v>
      </c>
      <c r="F15" s="17">
        <v>2.9</v>
      </c>
      <c r="G15" s="17">
        <v>111.35</v>
      </c>
      <c r="H15" s="17">
        <f t="shared" si="0"/>
        <v>26.93</v>
      </c>
      <c r="I15" s="17">
        <v>84.42</v>
      </c>
      <c r="J15" s="17">
        <f t="shared" si="1"/>
        <v>7080.28935788056</v>
      </c>
      <c r="K15" s="17">
        <f t="shared" si="2"/>
        <v>9338.90334044065</v>
      </c>
      <c r="L15" s="28">
        <v>788390.22</v>
      </c>
      <c r="M15" s="28"/>
      <c r="N15" s="28" t="s">
        <v>22</v>
      </c>
      <c r="O15" s="16" t="s">
        <v>23</v>
      </c>
    </row>
    <row r="16" s="1" customFormat="1" customHeight="1" spans="1:15">
      <c r="A16" s="14">
        <v>12</v>
      </c>
      <c r="B16" s="15" t="s">
        <v>24</v>
      </c>
      <c r="C16" s="16">
        <v>1402</v>
      </c>
      <c r="D16" s="16">
        <v>14</v>
      </c>
      <c r="E16" s="17" t="s">
        <v>21</v>
      </c>
      <c r="F16" s="17">
        <v>2.9</v>
      </c>
      <c r="G16" s="17">
        <v>111.35</v>
      </c>
      <c r="H16" s="17">
        <f t="shared" si="0"/>
        <v>26.93</v>
      </c>
      <c r="I16" s="17">
        <v>84.42</v>
      </c>
      <c r="J16" s="17">
        <f t="shared" si="1"/>
        <v>7173.83430624158</v>
      </c>
      <c r="K16" s="17">
        <f t="shared" si="2"/>
        <v>9462.28914949064</v>
      </c>
      <c r="L16" s="28">
        <v>798806.45</v>
      </c>
      <c r="M16" s="28"/>
      <c r="N16" s="28" t="s">
        <v>22</v>
      </c>
      <c r="O16" s="16" t="s">
        <v>23</v>
      </c>
    </row>
    <row r="17" s="1" customFormat="1" customHeight="1" spans="1:15">
      <c r="A17" s="14">
        <v>13</v>
      </c>
      <c r="B17" s="15" t="s">
        <v>24</v>
      </c>
      <c r="C17" s="16">
        <v>801</v>
      </c>
      <c r="D17" s="16">
        <v>8</v>
      </c>
      <c r="E17" s="17" t="s">
        <v>21</v>
      </c>
      <c r="F17" s="17">
        <v>2.9</v>
      </c>
      <c r="G17" s="17">
        <v>135.39</v>
      </c>
      <c r="H17" s="17">
        <f t="shared" si="0"/>
        <v>33.83</v>
      </c>
      <c r="I17" s="17">
        <v>101.56</v>
      </c>
      <c r="J17" s="17">
        <f t="shared" si="1"/>
        <v>7419.35482679666</v>
      </c>
      <c r="K17" s="17">
        <f t="shared" si="2"/>
        <v>9890.76851122489</v>
      </c>
      <c r="L17" s="28">
        <v>1004506.45</v>
      </c>
      <c r="M17" s="28"/>
      <c r="N17" s="28" t="s">
        <v>22</v>
      </c>
      <c r="O17" s="16" t="s">
        <v>23</v>
      </c>
    </row>
    <row r="18" s="1" customFormat="1" customHeight="1" spans="1:15">
      <c r="A18" s="14">
        <v>14</v>
      </c>
      <c r="B18" s="15" t="s">
        <v>24</v>
      </c>
      <c r="C18" s="16">
        <v>803</v>
      </c>
      <c r="D18" s="16">
        <v>8</v>
      </c>
      <c r="E18" s="17" t="s">
        <v>21</v>
      </c>
      <c r="F18" s="17">
        <v>2.9</v>
      </c>
      <c r="G18" s="17">
        <v>111.35</v>
      </c>
      <c r="H18" s="17">
        <f t="shared" si="0"/>
        <v>26.93</v>
      </c>
      <c r="I18" s="17">
        <v>84.42</v>
      </c>
      <c r="J18" s="17">
        <f t="shared" si="1"/>
        <v>7471.36560395151</v>
      </c>
      <c r="K18" s="17">
        <f t="shared" si="2"/>
        <v>9854.73300165837</v>
      </c>
      <c r="L18" s="28">
        <v>831936.56</v>
      </c>
      <c r="M18" s="28"/>
      <c r="N18" s="28" t="s">
        <v>22</v>
      </c>
      <c r="O18" s="16" t="s">
        <v>23</v>
      </c>
    </row>
    <row r="19" s="1" customFormat="1" customHeight="1" spans="1:15">
      <c r="A19" s="14">
        <v>15</v>
      </c>
      <c r="B19" s="15" t="s">
        <v>24</v>
      </c>
      <c r="C19" s="16">
        <v>402</v>
      </c>
      <c r="D19" s="16">
        <v>4</v>
      </c>
      <c r="E19" s="17" t="s">
        <v>21</v>
      </c>
      <c r="F19" s="17">
        <v>2.9</v>
      </c>
      <c r="G19" s="17">
        <v>111.35</v>
      </c>
      <c r="H19" s="17">
        <f t="shared" si="0"/>
        <v>26.93</v>
      </c>
      <c r="I19" s="17">
        <v>84.42</v>
      </c>
      <c r="J19" s="17">
        <f t="shared" si="1"/>
        <v>7001.40565783565</v>
      </c>
      <c r="K19" s="17">
        <f t="shared" si="2"/>
        <v>9234.85572139303</v>
      </c>
      <c r="L19" s="28">
        <v>779606.52</v>
      </c>
      <c r="M19" s="28"/>
      <c r="N19" s="28" t="s">
        <v>22</v>
      </c>
      <c r="O19" s="16" t="s">
        <v>23</v>
      </c>
    </row>
    <row r="20" s="1" customFormat="1" customHeight="1" spans="1:15">
      <c r="A20" s="14">
        <v>16</v>
      </c>
      <c r="B20" s="15" t="s">
        <v>24</v>
      </c>
      <c r="C20" s="16">
        <v>302</v>
      </c>
      <c r="D20" s="16">
        <v>3</v>
      </c>
      <c r="E20" s="17" t="s">
        <v>21</v>
      </c>
      <c r="F20" s="17">
        <v>2.9</v>
      </c>
      <c r="G20" s="17">
        <v>111.35</v>
      </c>
      <c r="H20" s="17">
        <f t="shared" si="0"/>
        <v>26.93</v>
      </c>
      <c r="I20" s="17">
        <v>84.42</v>
      </c>
      <c r="J20" s="17">
        <f t="shared" si="1"/>
        <v>6876.57341715312</v>
      </c>
      <c r="K20" s="17">
        <f t="shared" si="2"/>
        <v>9070.20196635868</v>
      </c>
      <c r="L20" s="28">
        <v>765706.45</v>
      </c>
      <c r="M20" s="28"/>
      <c r="N20" s="28" t="s">
        <v>22</v>
      </c>
      <c r="O20" s="16" t="s">
        <v>23</v>
      </c>
    </row>
    <row r="21" s="1" customFormat="1" customHeight="1" spans="1:15">
      <c r="A21" s="14">
        <v>17</v>
      </c>
      <c r="B21" s="15" t="s">
        <v>24</v>
      </c>
      <c r="C21" s="16">
        <v>202</v>
      </c>
      <c r="D21" s="16">
        <v>2</v>
      </c>
      <c r="E21" s="17" t="s">
        <v>21</v>
      </c>
      <c r="F21" s="17">
        <v>2.9</v>
      </c>
      <c r="G21" s="17">
        <v>111.35</v>
      </c>
      <c r="H21" s="17">
        <f t="shared" si="0"/>
        <v>26.93</v>
      </c>
      <c r="I21" s="17">
        <v>84.42</v>
      </c>
      <c r="J21" s="17">
        <f t="shared" si="1"/>
        <v>6777.48648405927</v>
      </c>
      <c r="K21" s="17">
        <f t="shared" si="2"/>
        <v>8939.50627813314</v>
      </c>
      <c r="L21" s="28">
        <v>754673.12</v>
      </c>
      <c r="M21" s="28"/>
      <c r="N21" s="28" t="s">
        <v>22</v>
      </c>
      <c r="O21" s="16" t="s">
        <v>23</v>
      </c>
    </row>
    <row r="22" s="1" customFormat="1" customHeight="1" spans="1:15">
      <c r="A22" s="14">
        <v>18</v>
      </c>
      <c r="B22" s="15" t="s">
        <v>24</v>
      </c>
      <c r="C22" s="16">
        <v>203</v>
      </c>
      <c r="D22" s="16">
        <v>2</v>
      </c>
      <c r="E22" s="17" t="s">
        <v>21</v>
      </c>
      <c r="F22" s="17">
        <v>2.9</v>
      </c>
      <c r="G22" s="17">
        <v>111.35</v>
      </c>
      <c r="H22" s="17">
        <f t="shared" si="0"/>
        <v>8.70999999999999</v>
      </c>
      <c r="I22" s="17">
        <v>102.64</v>
      </c>
      <c r="J22" s="17">
        <f t="shared" si="1"/>
        <v>6656.36299955097</v>
      </c>
      <c r="K22" s="17">
        <f t="shared" si="2"/>
        <v>7221.21999220577</v>
      </c>
      <c r="L22" s="28">
        <v>741186.02</v>
      </c>
      <c r="M22" s="28"/>
      <c r="N22" s="28" t="s">
        <v>22</v>
      </c>
      <c r="O22" s="16" t="s">
        <v>23</v>
      </c>
    </row>
    <row r="23" s="2" customFormat="1" ht="24.95" customHeight="1" spans="1:15">
      <c r="A23" s="18" t="s">
        <v>25</v>
      </c>
      <c r="B23" s="18"/>
      <c r="C23" s="18"/>
      <c r="D23" s="18"/>
      <c r="E23" s="18"/>
      <c r="F23" s="19"/>
      <c r="G23" s="20">
        <f>SUM(G5:G22)</f>
        <v>2050.95</v>
      </c>
      <c r="H23" s="21">
        <f t="shared" si="0"/>
        <v>460.669999999999</v>
      </c>
      <c r="I23" s="20">
        <f>SUM(I5:I22)</f>
        <v>1590.28</v>
      </c>
      <c r="J23" s="21">
        <f t="shared" si="1"/>
        <v>6953.5193544455</v>
      </c>
      <c r="K23" s="21">
        <f t="shared" si="2"/>
        <v>8967.80473878814</v>
      </c>
      <c r="L23" s="29">
        <f>SUM(L5:L22)</f>
        <v>14261320.52</v>
      </c>
      <c r="M23" s="30"/>
      <c r="N23" s="31"/>
      <c r="O23" s="32"/>
    </row>
    <row r="24" s="2" customFormat="1" ht="33" customHeight="1" spans="1:15">
      <c r="A24" s="22" t="s">
        <v>26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33"/>
    </row>
    <row r="25" s="3" customFormat="1" ht="59.25" customHeight="1" spans="1:15">
      <c r="A25" s="24" t="s">
        <v>27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s="3" customFormat="1" ht="15.75" customHeight="1" spans="1:15">
      <c r="A26" s="25" t="s">
        <v>28</v>
      </c>
      <c r="B26" s="25"/>
      <c r="C26" s="25"/>
      <c r="D26" s="25"/>
      <c r="E26" s="25"/>
      <c r="F26" s="25"/>
      <c r="G26" s="25"/>
      <c r="H26" s="25"/>
      <c r="I26" s="25"/>
      <c r="J26" s="25"/>
      <c r="K26" s="25" t="s">
        <v>29</v>
      </c>
      <c r="L26" s="25"/>
      <c r="M26" s="25"/>
      <c r="N26" s="25"/>
      <c r="O26" s="34"/>
    </row>
    <row r="27" s="3" customFormat="1" ht="18" customHeight="1" spans="1:14">
      <c r="A27" s="25" t="s">
        <v>30</v>
      </c>
      <c r="B27" s="25"/>
      <c r="C27" s="25"/>
      <c r="D27" s="25"/>
      <c r="E27" s="25"/>
      <c r="F27" s="25"/>
      <c r="G27" s="25"/>
      <c r="H27" s="25"/>
      <c r="I27" s="25"/>
      <c r="J27" s="25"/>
      <c r="K27" s="35" t="s">
        <v>31</v>
      </c>
      <c r="L27" s="35"/>
      <c r="M27" s="35"/>
      <c r="N27" s="35"/>
    </row>
    <row r="28" s="3" customFormat="1" ht="16.5" customHeight="1" spans="1:14">
      <c r="A28" s="25" t="s">
        <v>32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35"/>
    </row>
    <row r="29" s="3" customFormat="1" ht="24.95" customHeight="1"/>
    <row r="30" s="3" customFormat="1" ht="24.95" customHeight="1"/>
    <row r="31" s="3" customFormat="1" ht="24.95" customHeight="1"/>
    <row r="32" s="3" customFormat="1" ht="24.95" customHeight="1"/>
    <row r="33" s="3" customFormat="1" ht="24.95" customHeight="1"/>
    <row r="34" s="3" customFormat="1" ht="24.95" customHeight="1"/>
    <row r="35" s="3" customFormat="1" ht="24.95" customHeight="1"/>
    <row r="36" s="3" customFormat="1" ht="24.95" customHeight="1"/>
    <row r="37" s="3" customFormat="1" ht="30.95" customHeight="1"/>
    <row r="38" ht="42" customHeight="1" spans="1: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ht="51.95" customHeight="1" spans="1: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ht="27" customHeight="1" spans="1: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ht="26.1" customHeight="1" spans="1: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1: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1: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1: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1: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1: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1: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1: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1: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1: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1: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1: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1: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1: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1: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1: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1: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1: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1: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1: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1: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1: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1: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1: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1: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1: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1: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1: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1: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1: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1: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1: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1: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1: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1: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1: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1: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1: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1: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1: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1: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1: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1: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1: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1: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1: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1: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1: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1: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1: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1: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1: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1: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1: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1: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1: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1: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1: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1: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1: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1: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1: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1: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1: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1: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1: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1: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1: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1: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1: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1: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1: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1: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1: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1: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1: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1: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1: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1: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1: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1: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1: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1: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1: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1: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1: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1: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1: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1: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</row>
    <row r="250" spans="1: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</row>
    <row r="251" spans="1: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</row>
    <row r="252" spans="1: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</row>
    <row r="253" spans="1: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</row>
    <row r="254" spans="1: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</row>
    <row r="255" spans="1: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</row>
    <row r="256" spans="1: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</row>
    <row r="257" spans="1: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</row>
    <row r="258" spans="1: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</row>
    <row r="259" spans="1: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</row>
    <row r="260" spans="1: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</row>
    <row r="261" spans="1: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</row>
    <row r="262" spans="1: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</row>
    <row r="263" spans="1: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</row>
    <row r="264" spans="1: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</row>
    <row r="265" spans="1: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</row>
    <row r="266" spans="1: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</row>
    <row r="267" spans="1: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</row>
    <row r="268" spans="1: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</row>
    <row r="269" spans="1: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</row>
    <row r="270" spans="1: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</row>
    <row r="271" spans="1: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</row>
    <row r="272" spans="1: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</row>
    <row r="273" spans="1: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</row>
    <row r="274" spans="1: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</row>
    <row r="275" spans="1: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</row>
    <row r="276" spans="1: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</row>
    <row r="277" spans="1: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</row>
    <row r="278" spans="1: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</row>
    <row r="279" spans="1: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</row>
    <row r="280" spans="1: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</row>
    <row r="281" spans="1: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</row>
    <row r="282" spans="1: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</row>
    <row r="283" spans="1: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</row>
    <row r="284" spans="1: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</row>
    <row r="285" spans="1: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</row>
    <row r="286" spans="1: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</row>
    <row r="287" spans="1: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</row>
    <row r="288" spans="1: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</row>
    <row r="289" spans="1: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</row>
    <row r="290" spans="1: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</row>
    <row r="291" spans="1: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</row>
    <row r="292" spans="1: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</row>
    <row r="293" spans="1: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</row>
    <row r="294" spans="1: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</row>
    <row r="295" spans="1: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</row>
    <row r="296" spans="1: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</row>
    <row r="297" spans="1: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</row>
    <row r="298" spans="1: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</row>
    <row r="299" spans="1: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</row>
    <row r="300" spans="1: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</row>
    <row r="301" spans="1: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</row>
    <row r="302" spans="1: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</row>
    <row r="303" spans="1: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</row>
    <row r="304" spans="1: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</row>
    <row r="305" spans="1: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</row>
    <row r="306" spans="1: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</row>
    <row r="307" spans="1: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</row>
    <row r="308" spans="1: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</row>
    <row r="309" spans="1: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</row>
    <row r="310" spans="1: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</row>
    <row r="311" spans="1: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</row>
    <row r="312" spans="1: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</row>
    <row r="313" spans="1: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</row>
    <row r="314" spans="1: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</row>
    <row r="315" spans="1: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</row>
    <row r="316" spans="1: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</row>
    <row r="317" spans="1: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</row>
    <row r="318" spans="1: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</row>
    <row r="319" spans="1: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</row>
    <row r="320" spans="1: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</row>
    <row r="321" spans="1: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</row>
    <row r="322" spans="1: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</row>
    <row r="323" spans="1: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</row>
    <row r="324" spans="1: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</row>
    <row r="325" spans="1: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</row>
    <row r="326" spans="1: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</row>
    <row r="327" spans="1: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</row>
    <row r="328" spans="1: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</row>
    <row r="329" spans="1: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</row>
    <row r="330" spans="1: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</row>
    <row r="331" spans="1: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</row>
    <row r="332" spans="1: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</row>
    <row r="333" spans="1: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</row>
    <row r="334" spans="1: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</row>
    <row r="335" spans="1: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</row>
    <row r="336" spans="1: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</row>
    <row r="337" spans="1: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</row>
    <row r="338" spans="1: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</row>
    <row r="339" spans="1: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</row>
    <row r="340" spans="1: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</row>
    <row r="341" spans="1: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</row>
    <row r="342" spans="1: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</row>
    <row r="343" spans="1: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</row>
    <row r="344" spans="1: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</row>
    <row r="345" spans="1: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</row>
    <row r="346" spans="1: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</row>
    <row r="347" spans="1: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</row>
    <row r="348" spans="1: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</row>
    <row r="349" spans="1: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</row>
    <row r="350" spans="1: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</row>
    <row r="351" spans="1: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</row>
    <row r="352" spans="1: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</row>
    <row r="353" spans="1: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</row>
    <row r="354" spans="1: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</row>
    <row r="355" spans="1: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</row>
    <row r="356" spans="1: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</row>
    <row r="357" spans="1: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</row>
    <row r="358" spans="1: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</row>
    <row r="359" spans="1: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</row>
    <row r="360" spans="1: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</row>
    <row r="361" spans="1: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</row>
    <row r="362" spans="1: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</row>
    <row r="363" spans="1: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</row>
    <row r="364" spans="1: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</row>
    <row r="365" spans="1: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</row>
    <row r="366" spans="1: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</row>
    <row r="367" spans="1: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</row>
    <row r="368" spans="1: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</row>
    <row r="369" spans="1: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</row>
    <row r="370" spans="1: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</row>
    <row r="371" spans="1: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</row>
    <row r="372" spans="1: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</row>
    <row r="373" spans="1: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</row>
    <row r="374" spans="1: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</row>
    <row r="375" spans="1: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</row>
    <row r="376" spans="1: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</row>
    <row r="377" spans="1: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</row>
    <row r="378" spans="1: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</row>
    <row r="379" spans="1: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</row>
    <row r="380" spans="1: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</row>
    <row r="381" spans="1: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</row>
    <row r="382" spans="1: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</row>
    <row r="383" spans="1: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</row>
    <row r="384" spans="1: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</row>
    <row r="385" spans="1: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</row>
    <row r="386" spans="1: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</row>
    <row r="387" spans="1: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</row>
    <row r="388" spans="1: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</row>
    <row r="389" spans="1: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</row>
    <row r="390" spans="1: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</row>
    <row r="391" spans="1: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</row>
    <row r="392" spans="1: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</row>
    <row r="393" spans="1: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</row>
    <row r="394" spans="1: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</row>
    <row r="395" spans="1: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</row>
    <row r="396" spans="1: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</row>
    <row r="397" spans="1: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</row>
    <row r="398" spans="1: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</row>
    <row r="399" spans="1: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</row>
    <row r="400" spans="1: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</row>
    <row r="401" spans="1: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</row>
    <row r="402" spans="1: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</row>
    <row r="403" spans="1: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</row>
    <row r="404" spans="1: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</row>
    <row r="405" spans="1: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</row>
    <row r="406" spans="1: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</row>
    <row r="407" spans="1: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</row>
    <row r="408" spans="1: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</row>
    <row r="409" spans="1: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</row>
    <row r="410" spans="1: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</row>
    <row r="411" spans="1: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</row>
    <row r="412" spans="1: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</row>
    <row r="413" spans="1: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</row>
    <row r="414" spans="1: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</row>
    <row r="415" spans="1: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</row>
    <row r="416" spans="1: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</row>
    <row r="417" spans="1: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</row>
    <row r="418" spans="1: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</row>
    <row r="419" spans="1: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</row>
    <row r="420" spans="1: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</row>
    <row r="421" spans="1: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</row>
    <row r="422" spans="1: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</row>
    <row r="423" spans="1: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</row>
    <row r="424" spans="1: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</row>
    <row r="425" spans="1: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</row>
    <row r="426" spans="1: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</row>
    <row r="427" spans="1: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</row>
    <row r="428" spans="1: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</row>
    <row r="429" spans="1: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</row>
    <row r="430" spans="1: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</row>
    <row r="431" spans="1: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</row>
    <row r="432" spans="1: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</row>
    <row r="433" spans="1: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</row>
    <row r="434" spans="1: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</row>
    <row r="435" spans="1: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</row>
    <row r="436" spans="1: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</row>
    <row r="437" spans="1: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</row>
    <row r="438" spans="1: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</row>
    <row r="439" spans="1: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</row>
    <row r="440" spans="1: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</row>
    <row r="441" spans="1: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</row>
    <row r="442" spans="1: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</row>
    <row r="443" spans="1: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</row>
    <row r="444" spans="1: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</row>
    <row r="445" spans="1: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</row>
    <row r="446" spans="1: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</row>
    <row r="447" spans="1: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</row>
    <row r="448" spans="1: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</row>
    <row r="449" spans="1: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</row>
    <row r="450" spans="1: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</row>
    <row r="451" spans="1: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</row>
    <row r="452" spans="1: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</row>
    <row r="453" spans="1: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</row>
    <row r="454" spans="1: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</row>
    <row r="455" spans="1: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</row>
    <row r="456" spans="1: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</row>
    <row r="457" spans="1: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</row>
    <row r="458" spans="1: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</row>
    <row r="459" spans="1: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</row>
    <row r="460" spans="1: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</row>
    <row r="461" spans="1: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</row>
    <row r="462" spans="1: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</row>
    <row r="463" spans="1: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</row>
    <row r="464" spans="1: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</row>
    <row r="465" spans="1: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</row>
    <row r="466" spans="1: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</row>
    <row r="467" spans="1: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</row>
    <row r="468" spans="1: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</row>
    <row r="469" spans="1: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</row>
    <row r="470" spans="1: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</row>
    <row r="471" spans="1: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</row>
    <row r="472" spans="1: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</row>
    <row r="473" spans="1: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</row>
    <row r="474" spans="1: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</row>
    <row r="475" spans="1: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</row>
    <row r="476" spans="1: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</row>
    <row r="477" spans="1: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</row>
    <row r="478" spans="1: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</row>
    <row r="479" spans="1: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</row>
    <row r="480" spans="1: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</row>
    <row r="481" spans="1: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</row>
    <row r="482" spans="1: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</row>
    <row r="483" spans="1: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</row>
    <row r="484" spans="1: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</row>
    <row r="485" spans="1: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</row>
    <row r="486" spans="1: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</row>
    <row r="487" spans="1: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</row>
    <row r="488" spans="1: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</row>
    <row r="489" spans="1: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</row>
    <row r="490" spans="1: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</row>
    <row r="491" spans="1: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</row>
    <row r="492" spans="1: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</row>
    <row r="493" spans="1: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</row>
    <row r="494" spans="1: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</row>
    <row r="495" spans="1: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</row>
    <row r="496" spans="1: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</row>
    <row r="497" spans="1: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</row>
    <row r="498" spans="1: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</row>
    <row r="499" spans="1: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</row>
    <row r="500" spans="1: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</row>
    <row r="501" spans="1: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</row>
    <row r="502" spans="1: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</row>
    <row r="503" spans="1: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</row>
    <row r="504" spans="1: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</row>
    <row r="505" spans="1: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</row>
    <row r="506" spans="1: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</row>
    <row r="507" spans="1: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</row>
    <row r="508" spans="1: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</row>
    <row r="509" spans="1: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</row>
    <row r="510" spans="1: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</row>
    <row r="511" spans="1: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</row>
    <row r="512" spans="1: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</row>
    <row r="513" spans="1: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</row>
    <row r="514" spans="1: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</row>
    <row r="515" spans="1: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</row>
    <row r="516" spans="1: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</row>
    <row r="517" spans="1: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</row>
    <row r="518" spans="1: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</row>
    <row r="519" spans="1: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</row>
    <row r="520" spans="1: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</row>
    <row r="521" spans="1: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</row>
    <row r="522" spans="1: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</row>
    <row r="523" spans="1: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</row>
    <row r="524" spans="1: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</row>
    <row r="525" spans="1: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</row>
    <row r="526" spans="1: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</row>
    <row r="527" spans="1: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</row>
    <row r="528" spans="1: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</row>
    <row r="529" spans="1: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</row>
    <row r="530" spans="1: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</row>
    <row r="531" spans="1: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</row>
    <row r="532" spans="1: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</row>
    <row r="533" spans="1: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</row>
    <row r="534" spans="1: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</row>
    <row r="535" spans="1: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</row>
    <row r="536" spans="1: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</row>
    <row r="537" spans="1: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</row>
    <row r="538" spans="1: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</row>
    <row r="539" spans="1: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</row>
    <row r="540" spans="1: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</row>
    <row r="541" spans="1: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</row>
    <row r="542" spans="1: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</row>
    <row r="543" spans="1: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</row>
    <row r="544" spans="1: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</row>
    <row r="545" spans="1: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</row>
    <row r="546" spans="1: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</row>
    <row r="547" spans="1: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</row>
    <row r="548" spans="1: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</row>
    <row r="549" spans="1: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</row>
    <row r="550" spans="1: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</row>
    <row r="551" spans="1: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</row>
    <row r="552" spans="1: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</row>
    <row r="553" spans="1: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</row>
    <row r="554" spans="1: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</row>
    <row r="555" spans="1: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</row>
    <row r="556" spans="1: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</row>
    <row r="557" spans="1: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</row>
    <row r="558" spans="1: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</row>
    <row r="559" spans="1: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</row>
    <row r="560" spans="1: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</row>
    <row r="561" spans="1: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</row>
    <row r="562" spans="1: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</row>
    <row r="563" spans="1: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</row>
    <row r="564" spans="1: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</row>
    <row r="565" spans="1: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</row>
    <row r="566" spans="1: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</row>
    <row r="567" spans="1: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</row>
    <row r="568" spans="1: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</row>
    <row r="569" spans="1: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</row>
    <row r="570" spans="1: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</row>
    <row r="571" spans="1: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</row>
    <row r="572" spans="1: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</row>
    <row r="573" spans="1: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</row>
    <row r="574" spans="1: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</row>
    <row r="575" spans="1: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</row>
    <row r="576" spans="1: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</row>
    <row r="577" spans="1: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</row>
    <row r="578" spans="1: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</row>
    <row r="579" spans="1: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</row>
    <row r="580" spans="1: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</row>
    <row r="581" spans="1: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</row>
    <row r="582" spans="1: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</row>
    <row r="583" spans="1: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</row>
    <row r="584" spans="1: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</row>
    <row r="585" spans="1: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</row>
    <row r="586" spans="1: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</row>
    <row r="587" spans="1: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</row>
    <row r="588" spans="1: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</row>
    <row r="589" spans="1: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</row>
    <row r="590" spans="1: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</row>
    <row r="591" spans="1: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</row>
    <row r="592" spans="1: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</row>
    <row r="593" spans="1: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</row>
    <row r="594" spans="1: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</row>
    <row r="595" spans="1: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</row>
    <row r="596" spans="1: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</row>
    <row r="597" spans="1: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</row>
    <row r="598" spans="1: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</row>
    <row r="599" spans="1: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</row>
    <row r="600" spans="1: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</row>
    <row r="601" spans="1: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</row>
    <row r="602" spans="1: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</row>
    <row r="603" spans="1: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</row>
    <row r="604" spans="1: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</row>
    <row r="605" spans="1: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</row>
    <row r="606" spans="1: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</row>
    <row r="607" spans="1: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</row>
    <row r="608" spans="1: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</row>
    <row r="609" spans="1: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</row>
    <row r="610" spans="1: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</row>
    <row r="611" spans="1: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</row>
    <row r="612" spans="1: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</row>
    <row r="613" spans="1: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</row>
    <row r="614" spans="1: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</row>
    <row r="615" spans="1: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</row>
    <row r="616" spans="1: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</row>
    <row r="617" spans="1: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</row>
    <row r="618" spans="1: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</row>
    <row r="619" spans="1: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</row>
    <row r="620" spans="1: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</row>
    <row r="621" spans="1: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</row>
    <row r="622" spans="1: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</row>
    <row r="623" spans="1: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</row>
    <row r="624" spans="1: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</row>
    <row r="625" spans="1: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</row>
    <row r="626" spans="1: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</row>
    <row r="627" spans="1: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</row>
    <row r="628" spans="1: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</row>
    <row r="629" spans="1: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</row>
    <row r="630" spans="1: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</row>
    <row r="631" spans="1: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</row>
    <row r="632" spans="1: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</row>
    <row r="633" spans="1: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</row>
    <row r="634" spans="1: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</row>
    <row r="635" spans="1: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</row>
    <row r="636" spans="1: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</row>
    <row r="637" spans="1: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</row>
    <row r="638" spans="1: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</row>
    <row r="639" spans="1: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</row>
    <row r="640" spans="1: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</row>
    <row r="641" spans="1: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</row>
    <row r="642" spans="1: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</row>
    <row r="643" spans="1: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</row>
    <row r="644" spans="1: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</row>
    <row r="645" spans="1: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</row>
    <row r="646" spans="1: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</row>
    <row r="647" spans="1: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</row>
    <row r="648" spans="1: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</row>
    <row r="649" spans="1: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</row>
    <row r="650" spans="1: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</row>
    <row r="651" spans="1: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</row>
    <row r="652" spans="1: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</row>
    <row r="653" spans="1: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</row>
    <row r="654" spans="1: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</row>
    <row r="655" spans="1: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</row>
    <row r="656" spans="1: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</row>
    <row r="657" spans="1: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</row>
    <row r="658" spans="1: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</row>
    <row r="659" spans="1: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</row>
    <row r="660" spans="1: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</row>
    <row r="661" spans="1: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</row>
    <row r="662" spans="1: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</row>
    <row r="663" spans="1: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</row>
    <row r="664" spans="1: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</row>
    <row r="665" spans="1: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</row>
    <row r="666" spans="1: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</row>
    <row r="667" spans="1: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</row>
    <row r="668" spans="1: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</row>
    <row r="669" spans="1: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</row>
    <row r="670" spans="1: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</row>
    <row r="671" spans="1: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</row>
    <row r="672" spans="1: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</row>
    <row r="673" spans="1: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</row>
    <row r="674" spans="1: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</row>
    <row r="675" spans="1: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</row>
    <row r="676" spans="1: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</row>
    <row r="677" spans="1: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</row>
    <row r="678" spans="1: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</row>
    <row r="679" spans="1: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</row>
    <row r="680" spans="1: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</row>
    <row r="681" spans="1: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</row>
    <row r="682" spans="1: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</row>
    <row r="683" spans="1: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</row>
    <row r="684" spans="1: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</row>
    <row r="685" spans="1: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</row>
    <row r="686" spans="1: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</row>
    <row r="687" spans="1: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</row>
    <row r="688" spans="1: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</row>
    <row r="689" spans="1: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</row>
    <row r="690" spans="1: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</row>
    <row r="691" spans="1: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</row>
    <row r="692" spans="1: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</row>
    <row r="693" spans="1: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</row>
    <row r="694" spans="1: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</row>
    <row r="695" spans="1: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</row>
    <row r="696" spans="1: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</row>
    <row r="697" spans="1: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</row>
    <row r="698" spans="1: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</row>
    <row r="699" spans="1: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</row>
    <row r="700" spans="1: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</row>
    <row r="701" spans="1: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</row>
    <row r="702" spans="1: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</row>
    <row r="703" spans="1: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</row>
    <row r="704" spans="1: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</row>
    <row r="705" spans="1: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</row>
    <row r="706" spans="1: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</row>
    <row r="707" spans="1: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</row>
    <row r="708" spans="1: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</row>
    <row r="709" spans="1: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</row>
    <row r="710" spans="1: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</row>
    <row r="711" spans="1: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</row>
    <row r="712" spans="1: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</row>
    <row r="713" spans="1: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</row>
    <row r="714" spans="1: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</row>
    <row r="715" spans="1: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</row>
    <row r="716" spans="1: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</row>
    <row r="717" spans="1: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</row>
    <row r="718" spans="1: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</row>
    <row r="719" spans="1: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</row>
    <row r="720" spans="1: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</row>
    <row r="721" spans="1: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</row>
    <row r="722" spans="1: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</row>
    <row r="723" spans="1: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</row>
    <row r="724" spans="1: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</row>
    <row r="725" spans="1: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</row>
    <row r="726" spans="1: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</row>
    <row r="727" spans="1: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</row>
    <row r="728" spans="1: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</row>
    <row r="729" spans="1: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</row>
    <row r="730" spans="1: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</row>
    <row r="731" spans="1: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</row>
    <row r="732" spans="1: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</row>
    <row r="733" spans="1: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</row>
    <row r="734" spans="1: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</row>
    <row r="735" spans="1: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</row>
    <row r="736" spans="1: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</row>
    <row r="737" spans="1: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</row>
    <row r="738" spans="1: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</row>
    <row r="739" spans="1: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</row>
    <row r="740" spans="1: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</row>
    <row r="741" spans="1: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</row>
    <row r="742" spans="1: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</row>
    <row r="743" spans="1: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</row>
    <row r="744" spans="1: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</row>
    <row r="745" spans="1: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</row>
    <row r="746" spans="1: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</row>
    <row r="747" spans="1: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</row>
    <row r="748" spans="1: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</row>
    <row r="749" spans="1: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</row>
    <row r="750" spans="1: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</row>
    <row r="751" spans="1: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</row>
    <row r="752" spans="1: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</row>
    <row r="753" spans="1: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</row>
    <row r="754" spans="1: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</row>
    <row r="755" spans="1: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</row>
    <row r="756" spans="1: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</row>
    <row r="757" spans="1: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</row>
    <row r="758" spans="1: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</row>
    <row r="759" spans="1: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</row>
    <row r="760" spans="1: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</row>
    <row r="761" spans="1: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</row>
    <row r="762" spans="1: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</row>
    <row r="763" spans="1: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</row>
    <row r="764" spans="1: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</row>
    <row r="765" spans="1: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</row>
    <row r="766" spans="1: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</row>
    <row r="767" spans="1: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</row>
    <row r="768" spans="1: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</row>
    <row r="769" spans="1: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</row>
    <row r="770" spans="1: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</row>
    <row r="771" spans="1: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</row>
    <row r="772" spans="1: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</row>
    <row r="773" spans="1: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</row>
    <row r="774" spans="1: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</row>
    <row r="775" spans="1: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</row>
    <row r="776" spans="1: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</row>
    <row r="777" spans="1: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</row>
    <row r="778" spans="1: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</row>
    <row r="779" spans="1: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</row>
    <row r="780" spans="1: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</row>
    <row r="781" spans="1: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</row>
    <row r="782" spans="1: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</row>
    <row r="783" spans="1: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</row>
    <row r="784" spans="1: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</row>
    <row r="785" spans="1: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</row>
    <row r="786" spans="1: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</row>
    <row r="787" spans="1: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</row>
    <row r="788" spans="1: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</row>
    <row r="789" spans="1: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</row>
    <row r="790" spans="1: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</row>
    <row r="791" spans="1: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</row>
    <row r="792" spans="1: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</row>
    <row r="793" spans="1: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</row>
    <row r="794" spans="1: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</row>
    <row r="795" spans="1: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</row>
    <row r="796" spans="1: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</row>
    <row r="797" spans="1: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</row>
    <row r="798" spans="1: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</row>
    <row r="799" spans="1: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</row>
    <row r="800" spans="1: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</row>
    <row r="801" spans="1: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</row>
    <row r="802" spans="1: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</row>
    <row r="803" spans="1: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</row>
    <row r="804" spans="1: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</row>
    <row r="805" spans="1: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</row>
    <row r="806" spans="1: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</row>
    <row r="807" spans="1: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</row>
    <row r="808" spans="1: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</row>
    <row r="809" spans="1: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</row>
    <row r="810" spans="1: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</row>
    <row r="811" spans="1: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</row>
    <row r="812" spans="1: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</row>
    <row r="813" spans="1: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</row>
    <row r="814" spans="1: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</row>
    <row r="815" spans="1: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</row>
    <row r="816" spans="1: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</row>
    <row r="817" spans="1: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</row>
    <row r="818" spans="1: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</row>
    <row r="819" spans="1: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</row>
    <row r="820" spans="1: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</row>
    <row r="821" spans="1: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</row>
    <row r="822" spans="1: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</row>
    <row r="823" spans="1: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</row>
    <row r="824" spans="1: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</row>
    <row r="825" spans="1: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</row>
    <row r="826" spans="1: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</row>
    <row r="827" spans="1: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</row>
    <row r="828" spans="1: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</row>
    <row r="829" spans="1: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</row>
    <row r="830" spans="1: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</row>
    <row r="831" spans="1: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</row>
    <row r="832" spans="1: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</row>
    <row r="833" spans="1: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</row>
    <row r="834" spans="1: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</row>
    <row r="835" spans="1: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</row>
    <row r="836" spans="1: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</row>
    <row r="837" spans="1: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</row>
    <row r="838" spans="1: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</row>
    <row r="839" spans="1: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</row>
    <row r="840" spans="1: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</row>
    <row r="841" spans="1: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</row>
    <row r="842" spans="1: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</row>
    <row r="843" spans="1: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</row>
    <row r="844" spans="1: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</row>
    <row r="845" spans="1: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</row>
    <row r="846" spans="1: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</row>
    <row r="847" spans="1: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</row>
    <row r="848" spans="1: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</row>
    <row r="849" spans="1: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</row>
    <row r="850" spans="1: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</row>
    <row r="851" spans="1:1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</row>
    <row r="852" spans="1:1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</row>
    <row r="853" spans="1:1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</row>
    <row r="854" spans="1:1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</row>
    <row r="855" spans="1:1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</row>
    <row r="856" spans="1:1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</row>
    <row r="857" spans="1: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</row>
    <row r="858" spans="1:1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</row>
    <row r="859" spans="1:1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</row>
    <row r="860" spans="1:1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</row>
    <row r="861" spans="1:1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</row>
    <row r="862" spans="1:1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</row>
    <row r="863" spans="1:1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</row>
    <row r="864" spans="1:1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</row>
    <row r="865" spans="1:1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</row>
    <row r="866" spans="1:1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</row>
    <row r="867" spans="1:1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</row>
    <row r="868" spans="1:1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</row>
    <row r="869" spans="1: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</row>
    <row r="870" spans="1:1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</row>
    <row r="871" spans="1:1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</row>
    <row r="872" spans="1:1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</row>
    <row r="873" spans="1:1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</row>
    <row r="874" spans="1:1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</row>
    <row r="875" spans="1:1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</row>
    <row r="876" spans="1:1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</row>
    <row r="877" spans="1:1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</row>
    <row r="878" spans="1:1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</row>
    <row r="879" spans="1:1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</row>
    <row r="880" spans="1:1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</row>
    <row r="881" spans="1: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</row>
    <row r="882" spans="1:1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</row>
    <row r="883" spans="1:1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</row>
    <row r="884" spans="1:1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</row>
    <row r="885" spans="1:1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</row>
    <row r="886" spans="1:1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</row>
    <row r="887" spans="1:1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</row>
    <row r="888" spans="1:1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</row>
    <row r="889" spans="1:1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</row>
    <row r="890" spans="1:1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</row>
    <row r="891" spans="1:1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</row>
    <row r="892" spans="1:1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</row>
    <row r="893" spans="1: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</row>
    <row r="894" spans="1:1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</row>
    <row r="895" spans="1:1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</row>
    <row r="896" spans="1:1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</row>
    <row r="897" spans="1:1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</row>
    <row r="898" spans="1:1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</row>
    <row r="899" spans="1:1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</row>
    <row r="900" spans="1:1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</row>
    <row r="901" spans="1:1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</row>
    <row r="902" spans="1:1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</row>
    <row r="903" spans="1:1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</row>
    <row r="904" spans="1:1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</row>
    <row r="905" spans="1: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</row>
    <row r="906" spans="1:1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</row>
    <row r="907" spans="1:1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</row>
    <row r="908" spans="1:1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</row>
    <row r="909" spans="1:1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</row>
    <row r="910" spans="1:1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</row>
    <row r="911" spans="1:1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</row>
    <row r="912" spans="1:1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</row>
    <row r="913" spans="1:1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</row>
    <row r="914" spans="1:1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</row>
    <row r="915" spans="1: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</row>
    <row r="916" spans="1:1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</row>
    <row r="917" spans="1: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</row>
    <row r="918" spans="1:1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</row>
    <row r="919" spans="1:1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</row>
    <row r="920" spans="1:1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</row>
    <row r="921" spans="1:1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</row>
    <row r="922" spans="1:1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</row>
    <row r="923" spans="1:1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</row>
    <row r="924" spans="1:1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</row>
    <row r="925" spans="1:1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</row>
    <row r="926" spans="1:1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</row>
    <row r="927" spans="1:1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</row>
    <row r="928" spans="1:1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</row>
    <row r="929" spans="1: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</row>
    <row r="930" spans="1:1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</row>
    <row r="931" spans="1:1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</row>
    <row r="932" spans="1:1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</row>
    <row r="933" spans="1:1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</row>
    <row r="934" spans="1:1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</row>
    <row r="935" spans="1:1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</row>
    <row r="936" spans="1:1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</row>
    <row r="937" spans="1:1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</row>
    <row r="938" spans="1:1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</row>
    <row r="939" spans="1:1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</row>
    <row r="940" spans="1:1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</row>
    <row r="941" spans="1: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</row>
    <row r="942" spans="1:1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</row>
    <row r="943" spans="1:1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</row>
    <row r="944" spans="1:1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</row>
    <row r="945" spans="1:1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</row>
    <row r="946" spans="1:1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</row>
    <row r="947" spans="1:1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</row>
    <row r="948" spans="1:1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</row>
    <row r="949" spans="1:1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</row>
    <row r="950" spans="1:1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</row>
    <row r="951" spans="1:1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</row>
    <row r="952" spans="1:1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</row>
    <row r="953" spans="1: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</row>
    <row r="954" spans="1:1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</row>
    <row r="955" spans="1:1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</row>
    <row r="956" spans="1:1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</row>
    <row r="957" spans="1:1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</row>
    <row r="958" spans="1:1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</row>
    <row r="959" spans="1:1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</row>
    <row r="960" spans="1:1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</row>
    <row r="961" spans="1:1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</row>
    <row r="962" spans="1:1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</row>
    <row r="963" spans="1:1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</row>
    <row r="964" spans="1:1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</row>
    <row r="965" spans="1: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</row>
    <row r="966" spans="1:1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</row>
    <row r="967" spans="1:1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</row>
    <row r="968" spans="1:1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</row>
    <row r="969" spans="1:1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</row>
    <row r="970" spans="1:1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</row>
    <row r="971" spans="1:1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</row>
    <row r="972" spans="1:1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</row>
    <row r="973" spans="1:1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</row>
    <row r="974" spans="1:1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</row>
    <row r="975" spans="1:1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</row>
    <row r="976" spans="1:1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</row>
    <row r="977" spans="1:1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</row>
    <row r="978" spans="1:1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</row>
    <row r="979" spans="1:1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</row>
    <row r="980" spans="1:1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</row>
    <row r="981" spans="1:1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</row>
    <row r="982" spans="1:1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</row>
    <row r="983" spans="1:1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</row>
    <row r="984" spans="1:1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</row>
    <row r="985" spans="1:1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</row>
    <row r="986" spans="1:1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</row>
    <row r="987" spans="1:1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</row>
    <row r="988" spans="1:1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</row>
    <row r="989" spans="1:1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</row>
    <row r="990" spans="1:1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</row>
  </sheetData>
  <sortState ref="A5:Q132">
    <sortCondition ref="D5:D132" sortBy="cellColor" dxfId="0"/>
  </sortState>
  <mergeCells count="14">
    <mergeCell ref="A1:B1"/>
    <mergeCell ref="A2:O2"/>
    <mergeCell ref="J3:L3"/>
    <mergeCell ref="A23:F23"/>
    <mergeCell ref="A24:O24"/>
    <mergeCell ref="A25:O25"/>
    <mergeCell ref="A26:E26"/>
    <mergeCell ref="K26:L26"/>
    <mergeCell ref="A27:E27"/>
    <mergeCell ref="F27:J27"/>
    <mergeCell ref="K27:N27"/>
    <mergeCell ref="A28:E28"/>
    <mergeCell ref="F28:J28"/>
    <mergeCell ref="K28:M28"/>
  </mergeCells>
  <conditionalFormatting sqref="C23:C1048576 C1:C4">
    <cfRule type="duplicateValues" dxfId="1" priority="1"/>
  </conditionalFormatting>
  <printOptions horizontalCentered="1"/>
  <pageMargins left="0.15748031496063" right="0.15748031496063" top="0.15748031496063" bottom="0.15748031496063" header="0" footer="0"/>
  <pageSetup paperSize="9" scale="85" fitToHeight="0" orientation="landscape"/>
  <headerFooter alignWithMargins="0"/>
  <ignoredErrors>
    <ignoredError sqref="B5 B6:B1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黄文政</cp:lastModifiedBy>
  <cp:revision>1</cp:revision>
  <dcterms:created xsi:type="dcterms:W3CDTF">2011-04-26T02:07:00Z</dcterms:created>
  <cp:lastPrinted>2022-05-24T01:19:00Z</cp:lastPrinted>
  <dcterms:modified xsi:type="dcterms:W3CDTF">2022-05-24T02:54:47Z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77657243F831436B9153D258C7D0D15F</vt:lpwstr>
  </property>
</Properties>
</file>