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附件2" sheetId="1" r:id="rId1"/>
    <sheet name="Sheet1" sheetId="2" state="hidden" r:id="rId2"/>
  </sheets>
  <definedNames>
    <definedName name="_xlnm.Print_Titles" localSheetId="0">'附件2'!$4:$5</definedName>
  </definedNames>
  <calcPr fullCalcOnLoad="1"/>
</workbook>
</file>

<file path=xl/sharedStrings.xml><?xml version="1.0" encoding="utf-8"?>
<sst xmlns="http://schemas.openxmlformats.org/spreadsheetml/2006/main" count="947" uniqueCount="37">
  <si>
    <t>附件2</t>
  </si>
  <si>
    <t>清远市新建商品住房销售价格备案表</t>
  </si>
  <si>
    <t>房地产开发企业名称或中介服务机构名称：清远市清新区冠龙房地产有限公司</t>
  </si>
  <si>
    <t>项目(楼盘)名称：凯旋都汇豪庭9栋 （原K1、K2栋）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</si>
  <si>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</si>
  <si>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</si>
  <si>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</si>
  <si>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</si>
  <si>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</si>
  <si>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</si>
  <si>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</si>
  <si>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</si>
  <si>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</si>
  <si>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</si>
  <si>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</si>
  <si>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</si>
  <si>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优惠折扣及其条件</t>
  </si>
  <si>
    <t>销售
状态</t>
  </si>
  <si>
    <t>备注</t>
  </si>
  <si>
    <t>K1</t>
  </si>
  <si>
    <t>01</t>
  </si>
  <si>
    <t>三房两厅两卫</t>
  </si>
  <si>
    <t>待售</t>
  </si>
  <si>
    <t>毛坯</t>
  </si>
  <si>
    <t>02</t>
  </si>
  <si>
    <t>03</t>
  </si>
  <si>
    <t>四房两厅两卫</t>
  </si>
  <si>
    <t>06</t>
  </si>
  <si>
    <t>K2</t>
  </si>
  <si>
    <t>本楼栋总面积/均价</t>
  </si>
  <si>
    <r>
      <t xml:space="preserve">   本栋销售住宅共184套，销售住宅总建筑面积：20808.47</t>
    </r>
    <r>
      <rPr>
        <sz val="12"/>
        <rFont val="宋体"/>
        <family val="0"/>
      </rPr>
      <t>㎡，套内面积：16411.41㎡，分摊面积：4397.06㎡，销售均价：</t>
    </r>
    <r>
      <rPr>
        <sz val="12"/>
        <rFont val="宋体"/>
        <family val="0"/>
      </rPr>
      <t>7127.69</t>
    </r>
    <r>
      <rPr>
        <sz val="12"/>
        <rFont val="宋体"/>
        <family val="0"/>
      </rPr>
      <t>元/㎡（建筑面积）、</t>
    </r>
    <r>
      <rPr>
        <sz val="12"/>
        <rFont val="宋体"/>
        <family val="0"/>
      </rPr>
      <t>9037.38</t>
    </r>
    <r>
      <rPr>
        <sz val="12"/>
        <rFont val="宋体"/>
        <family val="0"/>
      </rPr>
      <t>元/㎡（套内建筑面积）。</t>
    </r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</si>
  <si>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2.上述“价格”指毛坯房价格。
3.建筑面积=套内建筑面积+分摊的共有建筑面积。</t>
  </si>
  <si>
    <t>备案机关：</t>
  </si>
  <si>
    <t>企业物价员：冯科淋</t>
  </si>
  <si>
    <t>价格举报投诉电话：12345</t>
  </si>
  <si>
    <t>企业投诉电话：0763-5819999</t>
  </si>
  <si>
    <t>本表一式两份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</si>
</sst>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.00_);[Red]\(0.00\)"/>
  </numFmts>
  <fonts count="38">
    <font>
      <sz val="12"/>
      <name val="宋体"/>
      <family val="0"/>
    </font>
    <font>
      <sz val="11"/>
      <name val="宋体"/>
      <family val="0"/>
    </font>
    <font>
      <sz val="18"/>
      <name val="宋体"/>
      <family val="0"/>
    </font>
    <font>
      <sz val="28"/>
      <color indexed="10"/>
      <name val="宋体"/>
      <family val="0"/>
    </font>
    <font>
      <sz val="28"/>
      <color indexed="8"/>
      <name val="宋体"/>
      <family val="0"/>
    </font>
    <font>
      <sz val="16"/>
      <name val="宋体"/>
      <family val="0"/>
    </font>
    <font>
      <sz val="20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u val="single"/>
      <sz val="12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sz val="28"/>
      <color rgb="FFFF0000"/>
      <name val="Calibri"/>
      <family val="0"/>
    </font>
    <font>
      <sz val="28"/>
      <color theme="1"/>
      <name val="Calibri"/>
      <family val="0"/>
    </font>
    <font>
      <sz val="12"/>
      <name val="Calibri"/>
      <family val="0"/>
    </font>
    <font>
      <sz val="16"/>
      <name val="Calibri"/>
      <family val="0"/>
    </font>
    <font>
      <sz val="20"/>
      <name val="Calibri"/>
      <family val="0"/>
    </font>
    <font>
      <sz val="10"/>
      <name val="Calibri"/>
      <family val="0"/>
    </font>
    <font>
      <b/>
      <sz val="11"/>
      <name val="Calibri"/>
      <family val="0"/>
    </font>
    <font>
      <sz val="11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4" fillId="0" borderId="4" applyNumberFormat="0" applyFill="0" applyAlignment="0" applyProtection="0"/>
    <xf numFmtId="0" fontId="15" fillId="8" borderId="0" applyNumberFormat="0" applyBorder="0" applyAlignment="0" applyProtection="0"/>
    <xf numFmtId="0" fontId="12" fillId="0" borderId="5" applyNumberFormat="0" applyFill="0" applyAlignment="0" applyProtection="0"/>
    <xf numFmtId="0" fontId="15" fillId="9" borderId="0" applyNumberFormat="0" applyBorder="0" applyAlignment="0" applyProtection="0"/>
    <xf numFmtId="0" fontId="25" fillId="10" borderId="6" applyNumberFormat="0" applyAlignment="0" applyProtection="0"/>
    <xf numFmtId="0" fontId="18" fillId="10" borderId="1" applyNumberFormat="0" applyAlignment="0" applyProtection="0"/>
    <xf numFmtId="0" fontId="14" fillId="11" borderId="7" applyNumberFormat="0" applyAlignment="0" applyProtection="0"/>
    <xf numFmtId="0" fontId="11" fillId="3" borderId="0" applyNumberFormat="0" applyBorder="0" applyAlignment="0" applyProtection="0"/>
    <xf numFmtId="0" fontId="15" fillId="12" borderId="0" applyNumberFormat="0" applyBorder="0" applyAlignment="0" applyProtection="0"/>
    <xf numFmtId="0" fontId="19" fillId="0" borderId="8" applyNumberFormat="0" applyFill="0" applyAlignment="0" applyProtection="0"/>
    <xf numFmtId="0" fontId="27" fillId="0" borderId="9" applyNumberFormat="0" applyFill="0" applyAlignment="0" applyProtection="0"/>
    <xf numFmtId="0" fontId="26" fillId="2" borderId="0" applyNumberFormat="0" applyBorder="0" applyAlignment="0" applyProtection="0"/>
    <xf numFmtId="0" fontId="16" fillId="13" borderId="0" applyNumberFormat="0" applyBorder="0" applyAlignment="0" applyProtection="0"/>
    <xf numFmtId="0" fontId="11" fillId="14" borderId="0" applyNumberFormat="0" applyBorder="0" applyAlignment="0" applyProtection="0"/>
    <xf numFmtId="0" fontId="15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5" fillId="18" borderId="0" applyNumberFormat="0" applyBorder="0" applyAlignment="0" applyProtection="0"/>
    <xf numFmtId="0" fontId="15" fillId="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5" fillId="20" borderId="0" applyNumberFormat="0" applyBorder="0" applyAlignment="0" applyProtection="0"/>
    <xf numFmtId="0" fontId="11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1" fillId="22" borderId="0" applyNumberFormat="0" applyBorder="0" applyAlignment="0" applyProtection="0"/>
    <xf numFmtId="0" fontId="15" fillId="23" borderId="0" applyNumberFormat="0" applyBorder="0" applyAlignment="0" applyProtection="0"/>
  </cellStyleXfs>
  <cellXfs count="68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177" fontId="0" fillId="0" borderId="0" xfId="0" applyNumberFormat="1" applyAlignment="1">
      <alignment vertical="center"/>
    </xf>
    <xf numFmtId="177" fontId="2" fillId="0" borderId="0" xfId="0" applyNumberFormat="1" applyFont="1" applyAlignment="1">
      <alignment horizontal="center" vertical="center"/>
    </xf>
    <xf numFmtId="176" fontId="30" fillId="24" borderId="10" xfId="0" applyNumberFormat="1" applyFont="1" applyFill="1" applyBorder="1" applyAlignment="1">
      <alignment horizontal="center" vertical="center"/>
    </xf>
    <xf numFmtId="177" fontId="2" fillId="0" borderId="0" xfId="0" applyNumberFormat="1" applyFont="1" applyBorder="1" applyAlignment="1">
      <alignment horizontal="center" vertical="center"/>
    </xf>
    <xf numFmtId="176" fontId="31" fillId="24" borderId="1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31" fillId="24" borderId="10" xfId="0" applyNumberFormat="1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31" fillId="24" borderId="10" xfId="0" applyFont="1" applyFill="1" applyBorder="1" applyAlignment="1">
      <alignment horizontal="center" vertical="center"/>
    </xf>
    <xf numFmtId="176" fontId="0" fillId="25" borderId="11" xfId="0" applyNumberFormat="1" applyFill="1" applyBorder="1" applyAlignment="1">
      <alignment vertical="center"/>
    </xf>
    <xf numFmtId="0" fontId="30" fillId="24" borderId="10" xfId="0" applyFont="1" applyFill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2" fillId="0" borderId="0" xfId="0" applyFont="1" applyAlignment="1">
      <alignment vertical="center"/>
    </xf>
    <xf numFmtId="0" fontId="32" fillId="0" borderId="0" xfId="0" applyFont="1" applyFill="1" applyAlignment="1">
      <alignment vertical="center"/>
    </xf>
    <xf numFmtId="49" fontId="32" fillId="0" borderId="0" xfId="0" applyNumberFormat="1" applyFont="1" applyAlignment="1">
      <alignment vertical="center"/>
    </xf>
    <xf numFmtId="0" fontId="32" fillId="0" borderId="0" xfId="0" applyFont="1" applyFill="1" applyAlignment="1">
      <alignment horizontal="center" vertical="center"/>
    </xf>
    <xf numFmtId="178" fontId="32" fillId="0" borderId="0" xfId="0" applyNumberFormat="1" applyFont="1" applyFill="1" applyAlignment="1">
      <alignment vertical="center"/>
    </xf>
    <xf numFmtId="178" fontId="32" fillId="0" borderId="0" xfId="0" applyNumberFormat="1" applyFont="1" applyAlignment="1">
      <alignment vertical="center"/>
    </xf>
    <xf numFmtId="176" fontId="32" fillId="0" borderId="0" xfId="0" applyNumberFormat="1" applyFont="1" applyAlignment="1">
      <alignment vertical="center"/>
    </xf>
    <xf numFmtId="0" fontId="33" fillId="0" borderId="0" xfId="0" applyFont="1" applyAlignment="1">
      <alignment horizontal="left" vertical="center"/>
    </xf>
    <xf numFmtId="0" fontId="34" fillId="0" borderId="0" xfId="0" applyFont="1" applyAlignment="1">
      <alignment horizontal="center" vertical="center"/>
    </xf>
    <xf numFmtId="0" fontId="35" fillId="0" borderId="14" xfId="0" applyFont="1" applyBorder="1" applyAlignment="1">
      <alignment horizontal="left" vertical="center"/>
    </xf>
    <xf numFmtId="0" fontId="35" fillId="0" borderId="14" xfId="0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center" wrapText="1"/>
    </xf>
    <xf numFmtId="49" fontId="36" fillId="0" borderId="10" xfId="0" applyNumberFormat="1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49" fontId="37" fillId="0" borderId="10" xfId="0" applyNumberFormat="1" applyFont="1" applyBorder="1" applyAlignment="1">
      <alignment horizontal="center" vertical="center" wrapText="1"/>
    </xf>
    <xf numFmtId="176" fontId="37" fillId="0" borderId="10" xfId="0" applyNumberFormat="1" applyFont="1" applyFill="1" applyBorder="1" applyAlignment="1">
      <alignment horizontal="center" vertical="center"/>
    </xf>
    <xf numFmtId="176" fontId="34" fillId="0" borderId="0" xfId="0" applyNumberFormat="1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176" fontId="35" fillId="0" borderId="0" xfId="0" applyNumberFormat="1" applyFont="1" applyAlignment="1">
      <alignment horizontal="center" vertical="center"/>
    </xf>
    <xf numFmtId="0" fontId="35" fillId="0" borderId="0" xfId="0" applyFont="1" applyAlignment="1">
      <alignment horizontal="left" vertical="center"/>
    </xf>
    <xf numFmtId="0" fontId="37" fillId="0" borderId="0" xfId="0" applyFont="1" applyAlignment="1">
      <alignment vertical="center"/>
    </xf>
    <xf numFmtId="178" fontId="36" fillId="0" borderId="10" xfId="0" applyNumberFormat="1" applyFont="1" applyFill="1" applyBorder="1" applyAlignment="1">
      <alignment horizontal="center" vertical="center" wrapText="1"/>
    </xf>
    <xf numFmtId="178" fontId="36" fillId="0" borderId="10" xfId="0" applyNumberFormat="1" applyFont="1" applyBorder="1" applyAlignment="1">
      <alignment horizontal="center" vertical="center" wrapText="1"/>
    </xf>
    <xf numFmtId="176" fontId="36" fillId="0" borderId="10" xfId="0" applyNumberFormat="1" applyFont="1" applyBorder="1" applyAlignment="1">
      <alignment horizontal="center" vertical="center" wrapText="1"/>
    </xf>
    <xf numFmtId="178" fontId="37" fillId="0" borderId="10" xfId="0" applyNumberFormat="1" applyFont="1" applyFill="1" applyBorder="1" applyAlignment="1">
      <alignment horizontal="center" vertical="center"/>
    </xf>
    <xf numFmtId="178" fontId="37" fillId="0" borderId="10" xfId="0" applyNumberFormat="1" applyFont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176" fontId="37" fillId="0" borderId="10" xfId="0" applyNumberFormat="1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/>
    </xf>
    <xf numFmtId="0" fontId="37" fillId="0" borderId="10" xfId="0" applyFont="1" applyFill="1" applyBorder="1" applyAlignment="1">
      <alignment horizontal="center" vertical="center"/>
    </xf>
    <xf numFmtId="0" fontId="32" fillId="0" borderId="10" xfId="0" applyFont="1" applyBorder="1" applyAlignment="1">
      <alignment horizontal="center" vertical="center" wrapText="1"/>
    </xf>
    <xf numFmtId="176" fontId="37" fillId="0" borderId="10" xfId="0" applyNumberFormat="1" applyFont="1" applyFill="1" applyBorder="1" applyAlignment="1">
      <alignment horizontal="center" vertical="center" wrapText="1"/>
    </xf>
    <xf numFmtId="0" fontId="32" fillId="0" borderId="10" xfId="0" applyFont="1" applyBorder="1" applyAlignment="1">
      <alignment vertical="center" wrapText="1"/>
    </xf>
    <xf numFmtId="0" fontId="35" fillId="0" borderId="10" xfId="0" applyFont="1" applyBorder="1" applyAlignment="1">
      <alignment horizontal="left" vertical="top" wrapText="1"/>
    </xf>
    <xf numFmtId="0" fontId="32" fillId="0" borderId="10" xfId="0" applyFont="1" applyBorder="1" applyAlignment="1">
      <alignment horizontal="left" vertical="center"/>
    </xf>
    <xf numFmtId="0" fontId="32" fillId="0" borderId="10" xfId="0" applyFont="1" applyBorder="1" applyAlignment="1">
      <alignment horizontal="center" vertical="center"/>
    </xf>
    <xf numFmtId="176" fontId="32" fillId="0" borderId="10" xfId="0" applyNumberFormat="1" applyFont="1" applyBorder="1" applyAlignment="1">
      <alignment vertical="center" wrapText="1"/>
    </xf>
    <xf numFmtId="176" fontId="32" fillId="0" borderId="10" xfId="0" applyNumberFormat="1" applyFont="1" applyBorder="1" applyAlignment="1">
      <alignment horizontal="left" vertical="center"/>
    </xf>
    <xf numFmtId="0" fontId="35" fillId="0" borderId="0" xfId="0" applyFont="1" applyAlignment="1">
      <alignment horizontal="left" vertical="center" wrapText="1"/>
    </xf>
    <xf numFmtId="0" fontId="35" fillId="0" borderId="0" xfId="0" applyFont="1" applyFill="1" applyAlignment="1">
      <alignment horizontal="center" vertical="center" wrapText="1"/>
    </xf>
    <xf numFmtId="0" fontId="35" fillId="0" borderId="0" xfId="0" applyFont="1" applyAlignment="1">
      <alignment vertical="center" wrapText="1"/>
    </xf>
    <xf numFmtId="49" fontId="32" fillId="0" borderId="0" xfId="0" applyNumberFormat="1" applyFont="1" applyAlignment="1">
      <alignment horizontal="center" vertical="center"/>
    </xf>
    <xf numFmtId="178" fontId="35" fillId="0" borderId="0" xfId="0" applyNumberFormat="1" applyFont="1" applyFill="1" applyAlignment="1">
      <alignment horizontal="left" vertical="center" wrapText="1"/>
    </xf>
    <xf numFmtId="176" fontId="35" fillId="0" borderId="0" xfId="0" applyNumberFormat="1" applyFont="1" applyAlignment="1">
      <alignment horizontal="left" vertical="center" wrapText="1"/>
    </xf>
    <xf numFmtId="178" fontId="35" fillId="0" borderId="0" xfId="0" applyNumberFormat="1" applyFont="1" applyFill="1" applyAlignment="1">
      <alignment vertical="center" wrapText="1"/>
    </xf>
    <xf numFmtId="178" fontId="32" fillId="0" borderId="0" xfId="0" applyNumberFormat="1" applyFont="1" applyFill="1" applyAlignment="1">
      <alignment horizontal="center" vertical="center"/>
    </xf>
    <xf numFmtId="178" fontId="32" fillId="0" borderId="0" xfId="0" applyNumberFormat="1" applyFont="1" applyAlignment="1">
      <alignment horizontal="center" vertical="center"/>
    </xf>
    <xf numFmtId="176" fontId="32" fillId="0" borderId="0" xfId="0" applyNumberFormat="1" applyFont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04"/>
  <sheetViews>
    <sheetView tabSelected="1" workbookViewId="0" topLeftCell="A184">
      <selection activeCell="P184" sqref="P1:U65536"/>
    </sheetView>
  </sheetViews>
  <sheetFormatPr defaultColWidth="8.625" defaultRowHeight="14.25"/>
  <cols>
    <col min="1" max="1" width="3.875" style="17" customWidth="1"/>
    <col min="2" max="2" width="7.875" style="18" customWidth="1"/>
    <col min="3" max="3" width="7.875" style="19" customWidth="1"/>
    <col min="4" max="4" width="6.375" style="17" customWidth="1"/>
    <col min="5" max="5" width="13.75390625" style="17" customWidth="1"/>
    <col min="6" max="6" width="6.125" style="17" customWidth="1"/>
    <col min="7" max="7" width="9.625" style="20" customWidth="1"/>
    <col min="8" max="8" width="10.75390625" style="20" bestFit="1" customWidth="1"/>
    <col min="9" max="9" width="9.625" style="20" customWidth="1"/>
    <col min="10" max="10" width="10.00390625" style="21" customWidth="1"/>
    <col min="11" max="11" width="11.25390625" style="22" customWidth="1"/>
    <col min="12" max="12" width="13.625" style="23" customWidth="1"/>
    <col min="13" max="13" width="8.00390625" style="17" customWidth="1"/>
    <col min="14" max="14" width="7.375" style="17" customWidth="1"/>
    <col min="15" max="15" width="23.75390625" style="17" customWidth="1"/>
    <col min="16" max="24" width="9.00390625" style="17" bestFit="1" customWidth="1"/>
    <col min="25" max="16384" width="8.625" style="17" customWidth="1"/>
  </cols>
  <sheetData>
    <row r="1" spans="1:2" ht="18" customHeight="1">
      <c r="A1" s="24" t="s">
        <v>0</v>
      </c>
      <c r="B1" s="24"/>
    </row>
    <row r="2" spans="1:15" ht="40.5" customHeight="1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36"/>
      <c r="M2" s="25"/>
      <c r="N2" s="25"/>
      <c r="O2" s="25"/>
    </row>
    <row r="3" spans="1:15" ht="36" customHeight="1">
      <c r="A3" s="26" t="s">
        <v>2</v>
      </c>
      <c r="B3" s="26"/>
      <c r="C3" s="26"/>
      <c r="D3" s="26"/>
      <c r="E3" s="26"/>
      <c r="F3" s="26"/>
      <c r="G3" s="27"/>
      <c r="H3" s="27"/>
      <c r="I3" s="37" t="s">
        <v>3</v>
      </c>
      <c r="J3" s="37"/>
      <c r="K3" s="37"/>
      <c r="L3" s="38"/>
      <c r="M3" s="39"/>
      <c r="N3" s="40"/>
      <c r="O3" s="40"/>
    </row>
    <row r="4" spans="1:15" ht="30" customHeight="1">
      <c r="A4" s="28" t="s">
        <v>4</v>
      </c>
      <c r="B4" s="29" t="s">
        <v>5</v>
      </c>
      <c r="C4" s="30" t="s">
        <v>6</v>
      </c>
      <c r="D4" s="31" t="s">
        <v>7</v>
      </c>
      <c r="E4" s="31" t="s">
        <v>8</v>
      </c>
      <c r="F4" s="31" t="s">
        <v>9</v>
      </c>
      <c r="G4" s="32" t="s">
        <v>10</v>
      </c>
      <c r="H4" s="32" t="s">
        <v>11</v>
      </c>
      <c r="I4" s="32" t="s">
        <v>12</v>
      </c>
      <c r="J4" s="41" t="s">
        <v>13</v>
      </c>
      <c r="K4" s="42" t="s">
        <v>14</v>
      </c>
      <c r="L4" s="43" t="s">
        <v>15</v>
      </c>
      <c r="M4" s="31" t="s">
        <v>16</v>
      </c>
      <c r="N4" s="31" t="s">
        <v>17</v>
      </c>
      <c r="O4" s="28" t="s">
        <v>18</v>
      </c>
    </row>
    <row r="5" spans="1:15" ht="14.25">
      <c r="A5" s="28"/>
      <c r="B5" s="29"/>
      <c r="C5" s="30"/>
      <c r="D5" s="31"/>
      <c r="E5" s="31"/>
      <c r="F5" s="31"/>
      <c r="G5" s="32"/>
      <c r="H5" s="32"/>
      <c r="I5" s="32"/>
      <c r="J5" s="41"/>
      <c r="K5" s="42"/>
      <c r="L5" s="43"/>
      <c r="M5" s="31"/>
      <c r="N5" s="31"/>
      <c r="O5" s="28"/>
    </row>
    <row r="6" spans="1:15" s="16" customFormat="1" ht="24.75" customHeight="1">
      <c r="A6" s="33">
        <v>1</v>
      </c>
      <c r="B6" s="32" t="s">
        <v>19</v>
      </c>
      <c r="C6" s="34" t="s">
        <v>20</v>
      </c>
      <c r="D6" s="33">
        <v>1</v>
      </c>
      <c r="E6" s="33" t="s">
        <v>21</v>
      </c>
      <c r="F6" s="33">
        <v>3</v>
      </c>
      <c r="G6" s="35">
        <v>93.3</v>
      </c>
      <c r="H6" s="35">
        <f aca="true" t="shared" si="0" ref="H6:H69">G6-I6</f>
        <v>19.819999999999993</v>
      </c>
      <c r="I6" s="35">
        <v>73.48</v>
      </c>
      <c r="J6" s="44">
        <f>L6/G6</f>
        <v>6680.032154340836</v>
      </c>
      <c r="K6" s="45">
        <f>L6/I6</f>
        <v>8481.859009254218</v>
      </c>
      <c r="L6" s="46">
        <v>623247</v>
      </c>
      <c r="M6" s="47"/>
      <c r="N6" s="48" t="s">
        <v>22</v>
      </c>
      <c r="O6" s="48" t="s">
        <v>23</v>
      </c>
    </row>
    <row r="7" spans="1:15" s="16" customFormat="1" ht="24.75" customHeight="1">
      <c r="A7" s="33">
        <v>2</v>
      </c>
      <c r="B7" s="32" t="s">
        <v>19</v>
      </c>
      <c r="C7" s="34" t="s">
        <v>20</v>
      </c>
      <c r="D7" s="33">
        <v>2</v>
      </c>
      <c r="E7" s="33" t="s">
        <v>21</v>
      </c>
      <c r="F7" s="33">
        <v>3</v>
      </c>
      <c r="G7" s="35">
        <v>93.3</v>
      </c>
      <c r="H7" s="35">
        <f t="shared" si="0"/>
        <v>19.819999999999993</v>
      </c>
      <c r="I7" s="35">
        <v>73.48</v>
      </c>
      <c r="J7" s="44">
        <f aca="true" t="shared" si="1" ref="J7:J38">L7/G7</f>
        <v>6697.80278670954</v>
      </c>
      <c r="K7" s="45">
        <f aca="true" t="shared" si="2" ref="K7:K38">L7/I7</f>
        <v>8504.422972237344</v>
      </c>
      <c r="L7" s="46">
        <v>624905</v>
      </c>
      <c r="M7" s="47"/>
      <c r="N7" s="48" t="s">
        <v>22</v>
      </c>
      <c r="O7" s="48" t="s">
        <v>23</v>
      </c>
    </row>
    <row r="8" spans="1:15" s="16" customFormat="1" ht="24.75" customHeight="1">
      <c r="A8" s="33">
        <v>3</v>
      </c>
      <c r="B8" s="32" t="s">
        <v>19</v>
      </c>
      <c r="C8" s="34" t="s">
        <v>20</v>
      </c>
      <c r="D8" s="33">
        <v>3</v>
      </c>
      <c r="E8" s="33" t="s">
        <v>21</v>
      </c>
      <c r="F8" s="33">
        <v>3</v>
      </c>
      <c r="G8" s="35">
        <v>93.3</v>
      </c>
      <c r="H8" s="35">
        <f t="shared" si="0"/>
        <v>19.819999999999993</v>
      </c>
      <c r="I8" s="35">
        <v>73.48</v>
      </c>
      <c r="J8" s="44">
        <f t="shared" si="1"/>
        <v>6715.584137191854</v>
      </c>
      <c r="K8" s="45">
        <f t="shared" si="2"/>
        <v>8527.000544365814</v>
      </c>
      <c r="L8" s="46">
        <v>626564</v>
      </c>
      <c r="M8" s="47"/>
      <c r="N8" s="48" t="s">
        <v>22</v>
      </c>
      <c r="O8" s="48" t="s">
        <v>23</v>
      </c>
    </row>
    <row r="9" spans="1:15" s="16" customFormat="1" ht="24.75" customHeight="1">
      <c r="A9" s="33">
        <v>4</v>
      </c>
      <c r="B9" s="32" t="s">
        <v>19</v>
      </c>
      <c r="C9" s="34" t="s">
        <v>20</v>
      </c>
      <c r="D9" s="33">
        <v>4</v>
      </c>
      <c r="E9" s="33" t="s">
        <v>21</v>
      </c>
      <c r="F9" s="33">
        <v>3</v>
      </c>
      <c r="G9" s="35">
        <v>93.3</v>
      </c>
      <c r="H9" s="35">
        <f t="shared" si="0"/>
        <v>19.819999999999993</v>
      </c>
      <c r="I9" s="35">
        <v>73.48</v>
      </c>
      <c r="J9" s="44">
        <f t="shared" si="1"/>
        <v>6733.344051446946</v>
      </c>
      <c r="K9" s="45">
        <f t="shared" si="2"/>
        <v>8549.550898203592</v>
      </c>
      <c r="L9" s="46">
        <v>628221</v>
      </c>
      <c r="M9" s="47"/>
      <c r="N9" s="48" t="s">
        <v>22</v>
      </c>
      <c r="O9" s="48" t="s">
        <v>23</v>
      </c>
    </row>
    <row r="10" spans="1:15" s="16" customFormat="1" ht="24.75" customHeight="1">
      <c r="A10" s="33">
        <v>5</v>
      </c>
      <c r="B10" s="32" t="s">
        <v>19</v>
      </c>
      <c r="C10" s="34" t="s">
        <v>20</v>
      </c>
      <c r="D10" s="33">
        <v>5</v>
      </c>
      <c r="E10" s="33" t="s">
        <v>21</v>
      </c>
      <c r="F10" s="33">
        <v>3</v>
      </c>
      <c r="G10" s="35">
        <v>93.3</v>
      </c>
      <c r="H10" s="35">
        <f t="shared" si="0"/>
        <v>19.819999999999993</v>
      </c>
      <c r="I10" s="35">
        <v>73.48</v>
      </c>
      <c r="J10" s="44">
        <f t="shared" si="1"/>
        <v>6760</v>
      </c>
      <c r="K10" s="45">
        <f t="shared" si="2"/>
        <v>8583.39684267828</v>
      </c>
      <c r="L10" s="46">
        <v>630708</v>
      </c>
      <c r="M10" s="47"/>
      <c r="N10" s="48" t="s">
        <v>22</v>
      </c>
      <c r="O10" s="48" t="s">
        <v>23</v>
      </c>
    </row>
    <row r="11" spans="1:15" s="16" customFormat="1" ht="24.75" customHeight="1">
      <c r="A11" s="33">
        <v>6</v>
      </c>
      <c r="B11" s="32" t="s">
        <v>19</v>
      </c>
      <c r="C11" s="34" t="s">
        <v>20</v>
      </c>
      <c r="D11" s="33">
        <v>6</v>
      </c>
      <c r="E11" s="33" t="s">
        <v>21</v>
      </c>
      <c r="F11" s="33">
        <v>3</v>
      </c>
      <c r="G11" s="35">
        <v>93.3</v>
      </c>
      <c r="H11" s="35">
        <f t="shared" si="0"/>
        <v>19.819999999999993</v>
      </c>
      <c r="I11" s="35">
        <v>73.48</v>
      </c>
      <c r="J11" s="44">
        <f t="shared" si="1"/>
        <v>6813.311897106109</v>
      </c>
      <c r="K11" s="45">
        <f t="shared" si="2"/>
        <v>8651.088731627653</v>
      </c>
      <c r="L11" s="46">
        <v>635682</v>
      </c>
      <c r="M11" s="47"/>
      <c r="N11" s="48" t="s">
        <v>22</v>
      </c>
      <c r="O11" s="48" t="s">
        <v>23</v>
      </c>
    </row>
    <row r="12" spans="1:15" s="16" customFormat="1" ht="24.75" customHeight="1">
      <c r="A12" s="33">
        <v>7</v>
      </c>
      <c r="B12" s="32" t="s">
        <v>19</v>
      </c>
      <c r="C12" s="34" t="s">
        <v>20</v>
      </c>
      <c r="D12" s="33">
        <v>7</v>
      </c>
      <c r="E12" s="33" t="s">
        <v>21</v>
      </c>
      <c r="F12" s="33">
        <v>3</v>
      </c>
      <c r="G12" s="35">
        <v>93.3</v>
      </c>
      <c r="H12" s="35">
        <f t="shared" si="0"/>
        <v>19.819999999999993</v>
      </c>
      <c r="I12" s="35">
        <v>73.48</v>
      </c>
      <c r="J12" s="44">
        <f t="shared" si="1"/>
        <v>6893.279742765273</v>
      </c>
      <c r="K12" s="45">
        <f t="shared" si="2"/>
        <v>8752.626565051714</v>
      </c>
      <c r="L12" s="46">
        <v>643143</v>
      </c>
      <c r="M12" s="47"/>
      <c r="N12" s="48" t="s">
        <v>22</v>
      </c>
      <c r="O12" s="48" t="s">
        <v>23</v>
      </c>
    </row>
    <row r="13" spans="1:15" s="16" customFormat="1" ht="24.75" customHeight="1">
      <c r="A13" s="33">
        <v>8</v>
      </c>
      <c r="B13" s="32" t="s">
        <v>19</v>
      </c>
      <c r="C13" s="34" t="s">
        <v>20</v>
      </c>
      <c r="D13" s="33">
        <v>8</v>
      </c>
      <c r="E13" s="33" t="s">
        <v>21</v>
      </c>
      <c r="F13" s="33">
        <v>3</v>
      </c>
      <c r="G13" s="35">
        <v>93.3</v>
      </c>
      <c r="H13" s="35">
        <f t="shared" si="0"/>
        <v>19.819999999999993</v>
      </c>
      <c r="I13" s="35">
        <v>73.48</v>
      </c>
      <c r="J13" s="44">
        <f t="shared" si="1"/>
        <v>6893.279742765273</v>
      </c>
      <c r="K13" s="45">
        <f t="shared" si="2"/>
        <v>8752.626565051714</v>
      </c>
      <c r="L13" s="46">
        <v>643143</v>
      </c>
      <c r="M13" s="47"/>
      <c r="N13" s="48" t="s">
        <v>22</v>
      </c>
      <c r="O13" s="48" t="s">
        <v>23</v>
      </c>
    </row>
    <row r="14" spans="1:15" s="16" customFormat="1" ht="24.75" customHeight="1">
      <c r="A14" s="33">
        <v>9</v>
      </c>
      <c r="B14" s="32" t="s">
        <v>19</v>
      </c>
      <c r="C14" s="34" t="s">
        <v>20</v>
      </c>
      <c r="D14" s="33">
        <v>9</v>
      </c>
      <c r="E14" s="33" t="s">
        <v>21</v>
      </c>
      <c r="F14" s="33">
        <v>3</v>
      </c>
      <c r="G14" s="35">
        <v>93.3</v>
      </c>
      <c r="H14" s="35">
        <f t="shared" si="0"/>
        <v>19.819999999999993</v>
      </c>
      <c r="I14" s="35">
        <v>73.48</v>
      </c>
      <c r="J14" s="44">
        <f t="shared" si="1"/>
        <v>6893.279742765273</v>
      </c>
      <c r="K14" s="45">
        <f t="shared" si="2"/>
        <v>8752.626565051714</v>
      </c>
      <c r="L14" s="46">
        <v>643143</v>
      </c>
      <c r="M14" s="47"/>
      <c r="N14" s="48" t="s">
        <v>22</v>
      </c>
      <c r="O14" s="48" t="s">
        <v>23</v>
      </c>
    </row>
    <row r="15" spans="1:15" s="16" customFormat="1" ht="24.75" customHeight="1">
      <c r="A15" s="33">
        <v>10</v>
      </c>
      <c r="B15" s="32" t="s">
        <v>19</v>
      </c>
      <c r="C15" s="34" t="s">
        <v>20</v>
      </c>
      <c r="D15" s="33">
        <v>10</v>
      </c>
      <c r="E15" s="33" t="s">
        <v>21</v>
      </c>
      <c r="F15" s="33">
        <v>3</v>
      </c>
      <c r="G15" s="35">
        <v>93.3</v>
      </c>
      <c r="H15" s="35">
        <f t="shared" si="0"/>
        <v>19.819999999999993</v>
      </c>
      <c r="I15" s="35">
        <v>73.48</v>
      </c>
      <c r="J15" s="44">
        <f t="shared" si="1"/>
        <v>6982.143622722401</v>
      </c>
      <c r="K15" s="45">
        <f t="shared" si="2"/>
        <v>8865.459989112684</v>
      </c>
      <c r="L15" s="46">
        <v>651434</v>
      </c>
      <c r="M15" s="47"/>
      <c r="N15" s="48" t="s">
        <v>22</v>
      </c>
      <c r="O15" s="48" t="s">
        <v>23</v>
      </c>
    </row>
    <row r="16" spans="1:15" s="16" customFormat="1" ht="24.75" customHeight="1">
      <c r="A16" s="33">
        <v>11</v>
      </c>
      <c r="B16" s="32" t="s">
        <v>19</v>
      </c>
      <c r="C16" s="34" t="s">
        <v>20</v>
      </c>
      <c r="D16" s="33">
        <v>11</v>
      </c>
      <c r="E16" s="33" t="s">
        <v>21</v>
      </c>
      <c r="F16" s="33">
        <v>3</v>
      </c>
      <c r="G16" s="35">
        <v>93.3</v>
      </c>
      <c r="H16" s="35">
        <f t="shared" si="0"/>
        <v>19.819999999999993</v>
      </c>
      <c r="I16" s="35">
        <v>73.48</v>
      </c>
      <c r="J16" s="44">
        <f t="shared" si="1"/>
        <v>6982.143622722401</v>
      </c>
      <c r="K16" s="45">
        <f t="shared" si="2"/>
        <v>8865.459989112684</v>
      </c>
      <c r="L16" s="46">
        <v>651434</v>
      </c>
      <c r="M16" s="47"/>
      <c r="N16" s="48" t="s">
        <v>22</v>
      </c>
      <c r="O16" s="48" t="s">
        <v>23</v>
      </c>
    </row>
    <row r="17" spans="1:15" s="16" customFormat="1" ht="24.75" customHeight="1">
      <c r="A17" s="33">
        <v>12</v>
      </c>
      <c r="B17" s="32" t="s">
        <v>19</v>
      </c>
      <c r="C17" s="34" t="s">
        <v>20</v>
      </c>
      <c r="D17" s="33">
        <v>12</v>
      </c>
      <c r="E17" s="33" t="s">
        <v>21</v>
      </c>
      <c r="F17" s="33">
        <v>3</v>
      </c>
      <c r="G17" s="35">
        <v>93.3</v>
      </c>
      <c r="H17" s="35">
        <f t="shared" si="0"/>
        <v>19.819999999999993</v>
      </c>
      <c r="I17" s="35">
        <v>73.48</v>
      </c>
      <c r="J17" s="44">
        <f t="shared" si="1"/>
        <v>6982.143622722401</v>
      </c>
      <c r="K17" s="45">
        <f t="shared" si="2"/>
        <v>8865.459989112684</v>
      </c>
      <c r="L17" s="46">
        <v>651434</v>
      </c>
      <c r="M17" s="47"/>
      <c r="N17" s="48" t="s">
        <v>22</v>
      </c>
      <c r="O17" s="48" t="s">
        <v>23</v>
      </c>
    </row>
    <row r="18" spans="1:15" s="16" customFormat="1" ht="24.75" customHeight="1">
      <c r="A18" s="33">
        <v>13</v>
      </c>
      <c r="B18" s="32" t="s">
        <v>19</v>
      </c>
      <c r="C18" s="34" t="s">
        <v>20</v>
      </c>
      <c r="D18" s="33">
        <v>13</v>
      </c>
      <c r="E18" s="33" t="s">
        <v>21</v>
      </c>
      <c r="F18" s="33">
        <v>3</v>
      </c>
      <c r="G18" s="35">
        <v>93.3</v>
      </c>
      <c r="H18" s="35">
        <f t="shared" si="0"/>
        <v>19.819999999999993</v>
      </c>
      <c r="I18" s="35">
        <v>73.48</v>
      </c>
      <c r="J18" s="44">
        <f t="shared" si="1"/>
        <v>6982.143622722401</v>
      </c>
      <c r="K18" s="45">
        <f t="shared" si="2"/>
        <v>8865.459989112684</v>
      </c>
      <c r="L18" s="46">
        <v>651434</v>
      </c>
      <c r="M18" s="47"/>
      <c r="N18" s="48" t="s">
        <v>22</v>
      </c>
      <c r="O18" s="48" t="s">
        <v>23</v>
      </c>
    </row>
    <row r="19" spans="1:15" s="16" customFormat="1" ht="24.75" customHeight="1">
      <c r="A19" s="33">
        <v>14</v>
      </c>
      <c r="B19" s="32" t="s">
        <v>19</v>
      </c>
      <c r="C19" s="34" t="s">
        <v>20</v>
      </c>
      <c r="D19" s="33">
        <v>14</v>
      </c>
      <c r="E19" s="33" t="s">
        <v>21</v>
      </c>
      <c r="F19" s="33">
        <v>3</v>
      </c>
      <c r="G19" s="35">
        <v>93.3</v>
      </c>
      <c r="H19" s="35">
        <f t="shared" si="0"/>
        <v>19.819999999999993</v>
      </c>
      <c r="I19" s="35">
        <v>73.48</v>
      </c>
      <c r="J19" s="44">
        <f t="shared" si="1"/>
        <v>6982.143622722401</v>
      </c>
      <c r="K19" s="45">
        <f t="shared" si="2"/>
        <v>8865.459989112684</v>
      </c>
      <c r="L19" s="46">
        <v>651434</v>
      </c>
      <c r="M19" s="47"/>
      <c r="N19" s="48" t="s">
        <v>22</v>
      </c>
      <c r="O19" s="48" t="s">
        <v>23</v>
      </c>
    </row>
    <row r="20" spans="1:15" s="16" customFormat="1" ht="24.75" customHeight="1">
      <c r="A20" s="33">
        <v>15</v>
      </c>
      <c r="B20" s="32" t="s">
        <v>19</v>
      </c>
      <c r="C20" s="34" t="s">
        <v>20</v>
      </c>
      <c r="D20" s="33">
        <v>15</v>
      </c>
      <c r="E20" s="33" t="s">
        <v>21</v>
      </c>
      <c r="F20" s="33">
        <v>3</v>
      </c>
      <c r="G20" s="35">
        <v>93.3</v>
      </c>
      <c r="H20" s="35">
        <f t="shared" si="0"/>
        <v>19.819999999999993</v>
      </c>
      <c r="I20" s="35">
        <v>73.48</v>
      </c>
      <c r="J20" s="44">
        <f t="shared" si="1"/>
        <v>6982.143622722401</v>
      </c>
      <c r="K20" s="45">
        <f t="shared" si="2"/>
        <v>8865.459989112684</v>
      </c>
      <c r="L20" s="46">
        <v>651434</v>
      </c>
      <c r="M20" s="47"/>
      <c r="N20" s="48" t="s">
        <v>22</v>
      </c>
      <c r="O20" s="48" t="s">
        <v>23</v>
      </c>
    </row>
    <row r="21" spans="1:15" s="16" customFormat="1" ht="24.75" customHeight="1">
      <c r="A21" s="33">
        <v>16</v>
      </c>
      <c r="B21" s="32" t="s">
        <v>19</v>
      </c>
      <c r="C21" s="34" t="s">
        <v>20</v>
      </c>
      <c r="D21" s="33">
        <v>16</v>
      </c>
      <c r="E21" s="33" t="s">
        <v>21</v>
      </c>
      <c r="F21" s="33">
        <v>3</v>
      </c>
      <c r="G21" s="35">
        <v>93.3</v>
      </c>
      <c r="H21" s="35">
        <f t="shared" si="0"/>
        <v>19.819999999999993</v>
      </c>
      <c r="I21" s="35">
        <v>73.48</v>
      </c>
      <c r="J21" s="44">
        <f t="shared" si="1"/>
        <v>7088.756698821007</v>
      </c>
      <c r="K21" s="45">
        <f t="shared" si="2"/>
        <v>9000.830157866085</v>
      </c>
      <c r="L21" s="46">
        <v>661381</v>
      </c>
      <c r="M21" s="47"/>
      <c r="N21" s="48" t="s">
        <v>22</v>
      </c>
      <c r="O21" s="48" t="s">
        <v>23</v>
      </c>
    </row>
    <row r="22" spans="1:15" s="16" customFormat="1" ht="24.75" customHeight="1">
      <c r="A22" s="33">
        <v>17</v>
      </c>
      <c r="B22" s="32" t="s">
        <v>19</v>
      </c>
      <c r="C22" s="34" t="s">
        <v>20</v>
      </c>
      <c r="D22" s="33">
        <v>17</v>
      </c>
      <c r="E22" s="33" t="s">
        <v>21</v>
      </c>
      <c r="F22" s="33">
        <v>3</v>
      </c>
      <c r="G22" s="35">
        <v>93.3</v>
      </c>
      <c r="H22" s="35">
        <f t="shared" si="0"/>
        <v>19.819999999999993</v>
      </c>
      <c r="I22" s="35">
        <v>73.48</v>
      </c>
      <c r="J22" s="44">
        <f t="shared" si="1"/>
        <v>7088.756698821007</v>
      </c>
      <c r="K22" s="45">
        <f t="shared" si="2"/>
        <v>9000.830157866085</v>
      </c>
      <c r="L22" s="46">
        <v>661381</v>
      </c>
      <c r="M22" s="47"/>
      <c r="N22" s="48" t="s">
        <v>22</v>
      </c>
      <c r="O22" s="48" t="s">
        <v>23</v>
      </c>
    </row>
    <row r="23" spans="1:15" s="16" customFormat="1" ht="24.75" customHeight="1">
      <c r="A23" s="33">
        <v>18</v>
      </c>
      <c r="B23" s="32" t="s">
        <v>19</v>
      </c>
      <c r="C23" s="34" t="s">
        <v>20</v>
      </c>
      <c r="D23" s="33">
        <v>18</v>
      </c>
      <c r="E23" s="33" t="s">
        <v>21</v>
      </c>
      <c r="F23" s="33">
        <v>3</v>
      </c>
      <c r="G23" s="35">
        <v>93.3</v>
      </c>
      <c r="H23" s="35">
        <f t="shared" si="0"/>
        <v>19.819999999999993</v>
      </c>
      <c r="I23" s="35">
        <v>73.48</v>
      </c>
      <c r="J23" s="44">
        <f t="shared" si="1"/>
        <v>7088.756698821007</v>
      </c>
      <c r="K23" s="45">
        <f t="shared" si="2"/>
        <v>9000.830157866085</v>
      </c>
      <c r="L23" s="46">
        <v>661381</v>
      </c>
      <c r="M23" s="47"/>
      <c r="N23" s="48" t="s">
        <v>22</v>
      </c>
      <c r="O23" s="48" t="s">
        <v>23</v>
      </c>
    </row>
    <row r="24" spans="1:15" s="16" customFormat="1" ht="24.75" customHeight="1">
      <c r="A24" s="33">
        <v>19</v>
      </c>
      <c r="B24" s="32" t="s">
        <v>19</v>
      </c>
      <c r="C24" s="34" t="s">
        <v>20</v>
      </c>
      <c r="D24" s="33">
        <v>19</v>
      </c>
      <c r="E24" s="33" t="s">
        <v>21</v>
      </c>
      <c r="F24" s="33">
        <v>3</v>
      </c>
      <c r="G24" s="35">
        <v>93.3</v>
      </c>
      <c r="H24" s="35">
        <f t="shared" si="0"/>
        <v>19.819999999999993</v>
      </c>
      <c r="I24" s="35">
        <v>73.48</v>
      </c>
      <c r="J24" s="44">
        <f t="shared" si="1"/>
        <v>6955.476956055734</v>
      </c>
      <c r="K24" s="45">
        <f t="shared" si="2"/>
        <v>8831.60043549265</v>
      </c>
      <c r="L24" s="46">
        <v>648946</v>
      </c>
      <c r="M24" s="47"/>
      <c r="N24" s="48" t="s">
        <v>22</v>
      </c>
      <c r="O24" s="48" t="s">
        <v>23</v>
      </c>
    </row>
    <row r="25" spans="1:15" s="16" customFormat="1" ht="24.75" customHeight="1">
      <c r="A25" s="33">
        <v>20</v>
      </c>
      <c r="B25" s="32" t="s">
        <v>19</v>
      </c>
      <c r="C25" s="34" t="s">
        <v>20</v>
      </c>
      <c r="D25" s="33">
        <v>20</v>
      </c>
      <c r="E25" s="33" t="s">
        <v>21</v>
      </c>
      <c r="F25" s="33">
        <v>3</v>
      </c>
      <c r="G25" s="35">
        <v>93.3</v>
      </c>
      <c r="H25" s="35">
        <f t="shared" si="0"/>
        <v>19.819999999999993</v>
      </c>
      <c r="I25" s="35">
        <v>73.48</v>
      </c>
      <c r="J25" s="44">
        <f t="shared" si="1"/>
        <v>6955.476956055734</v>
      </c>
      <c r="K25" s="45">
        <f t="shared" si="2"/>
        <v>8831.60043549265</v>
      </c>
      <c r="L25" s="46">
        <v>648946</v>
      </c>
      <c r="M25" s="47"/>
      <c r="N25" s="48" t="s">
        <v>22</v>
      </c>
      <c r="O25" s="48" t="s">
        <v>23</v>
      </c>
    </row>
    <row r="26" spans="1:15" s="16" customFormat="1" ht="24.75" customHeight="1">
      <c r="A26" s="33">
        <v>21</v>
      </c>
      <c r="B26" s="32" t="s">
        <v>19</v>
      </c>
      <c r="C26" s="34" t="s">
        <v>20</v>
      </c>
      <c r="D26" s="33">
        <v>21</v>
      </c>
      <c r="E26" s="33" t="s">
        <v>21</v>
      </c>
      <c r="F26" s="33">
        <v>3</v>
      </c>
      <c r="G26" s="35">
        <v>93.3</v>
      </c>
      <c r="H26" s="35">
        <f t="shared" si="0"/>
        <v>19.819999999999993</v>
      </c>
      <c r="I26" s="35">
        <v>73.48</v>
      </c>
      <c r="J26" s="44">
        <f t="shared" si="1"/>
        <v>6955.476956055734</v>
      </c>
      <c r="K26" s="45">
        <f t="shared" si="2"/>
        <v>8831.60043549265</v>
      </c>
      <c r="L26" s="46">
        <v>648946</v>
      </c>
      <c r="M26" s="47"/>
      <c r="N26" s="48" t="s">
        <v>22</v>
      </c>
      <c r="O26" s="48" t="s">
        <v>23</v>
      </c>
    </row>
    <row r="27" spans="1:15" s="16" customFormat="1" ht="24.75" customHeight="1">
      <c r="A27" s="33">
        <v>22</v>
      </c>
      <c r="B27" s="32" t="s">
        <v>19</v>
      </c>
      <c r="C27" s="34" t="s">
        <v>20</v>
      </c>
      <c r="D27" s="33">
        <v>22</v>
      </c>
      <c r="E27" s="33" t="s">
        <v>21</v>
      </c>
      <c r="F27" s="33">
        <v>3</v>
      </c>
      <c r="G27" s="35">
        <v>93.3</v>
      </c>
      <c r="H27" s="35">
        <f t="shared" si="0"/>
        <v>19.819999999999993</v>
      </c>
      <c r="I27" s="35">
        <v>73.48</v>
      </c>
      <c r="J27" s="44">
        <f t="shared" si="1"/>
        <v>6955.476956055734</v>
      </c>
      <c r="K27" s="45">
        <f t="shared" si="2"/>
        <v>8831.60043549265</v>
      </c>
      <c r="L27" s="46">
        <v>648946</v>
      </c>
      <c r="M27" s="47"/>
      <c r="N27" s="48" t="s">
        <v>22</v>
      </c>
      <c r="O27" s="48" t="s">
        <v>23</v>
      </c>
    </row>
    <row r="28" spans="1:15" s="16" customFormat="1" ht="24.75" customHeight="1">
      <c r="A28" s="33">
        <v>23</v>
      </c>
      <c r="B28" s="32" t="s">
        <v>19</v>
      </c>
      <c r="C28" s="34" t="s">
        <v>20</v>
      </c>
      <c r="D28" s="33">
        <v>23</v>
      </c>
      <c r="E28" s="33" t="s">
        <v>21</v>
      </c>
      <c r="F28" s="33">
        <v>3</v>
      </c>
      <c r="G28" s="35">
        <v>93.3</v>
      </c>
      <c r="H28" s="35">
        <f t="shared" si="0"/>
        <v>19.819999999999993</v>
      </c>
      <c r="I28" s="35">
        <v>73.48</v>
      </c>
      <c r="J28" s="44">
        <f t="shared" si="1"/>
        <v>6955.476956055734</v>
      </c>
      <c r="K28" s="45">
        <f t="shared" si="2"/>
        <v>8831.60043549265</v>
      </c>
      <c r="L28" s="46">
        <v>648946</v>
      </c>
      <c r="M28" s="47"/>
      <c r="N28" s="48" t="s">
        <v>22</v>
      </c>
      <c r="O28" s="48" t="s">
        <v>23</v>
      </c>
    </row>
    <row r="29" spans="1:15" s="16" customFormat="1" ht="24.75" customHeight="1">
      <c r="A29" s="33">
        <v>24</v>
      </c>
      <c r="B29" s="32" t="s">
        <v>19</v>
      </c>
      <c r="C29" s="34" t="s">
        <v>24</v>
      </c>
      <c r="D29" s="33">
        <v>1</v>
      </c>
      <c r="E29" s="33" t="s">
        <v>21</v>
      </c>
      <c r="F29" s="33">
        <v>3</v>
      </c>
      <c r="G29" s="35">
        <v>103.25</v>
      </c>
      <c r="H29" s="35">
        <f t="shared" si="0"/>
        <v>21.930000000000007</v>
      </c>
      <c r="I29" s="35">
        <v>81.32</v>
      </c>
      <c r="J29" s="44">
        <f t="shared" si="1"/>
        <v>6857.733656174334</v>
      </c>
      <c r="K29" s="45">
        <f t="shared" si="2"/>
        <v>8707.095425479587</v>
      </c>
      <c r="L29" s="46">
        <v>708061</v>
      </c>
      <c r="M29" s="47"/>
      <c r="N29" s="48" t="s">
        <v>22</v>
      </c>
      <c r="O29" s="48" t="s">
        <v>23</v>
      </c>
    </row>
    <row r="30" spans="1:15" s="16" customFormat="1" ht="24.75" customHeight="1">
      <c r="A30" s="33">
        <v>25</v>
      </c>
      <c r="B30" s="32" t="s">
        <v>19</v>
      </c>
      <c r="C30" s="34" t="s">
        <v>24</v>
      </c>
      <c r="D30" s="33">
        <v>2</v>
      </c>
      <c r="E30" s="33" t="s">
        <v>21</v>
      </c>
      <c r="F30" s="33">
        <v>3</v>
      </c>
      <c r="G30" s="35">
        <v>103.51</v>
      </c>
      <c r="H30" s="35">
        <f t="shared" si="0"/>
        <v>21.99000000000001</v>
      </c>
      <c r="I30" s="35">
        <v>81.52</v>
      </c>
      <c r="J30" s="44">
        <f t="shared" si="1"/>
        <v>6875.509612597816</v>
      </c>
      <c r="K30" s="45">
        <f t="shared" si="2"/>
        <v>8730.1766437684</v>
      </c>
      <c r="L30" s="46">
        <v>711684</v>
      </c>
      <c r="M30" s="47"/>
      <c r="N30" s="48" t="s">
        <v>22</v>
      </c>
      <c r="O30" s="48" t="s">
        <v>23</v>
      </c>
    </row>
    <row r="31" spans="1:15" s="16" customFormat="1" ht="24.75" customHeight="1">
      <c r="A31" s="33">
        <v>26</v>
      </c>
      <c r="B31" s="32" t="s">
        <v>19</v>
      </c>
      <c r="C31" s="34" t="s">
        <v>24</v>
      </c>
      <c r="D31" s="33">
        <v>3</v>
      </c>
      <c r="E31" s="33" t="s">
        <v>21</v>
      </c>
      <c r="F31" s="33">
        <v>3</v>
      </c>
      <c r="G31" s="35">
        <v>103.51</v>
      </c>
      <c r="H31" s="35">
        <f t="shared" si="0"/>
        <v>21.99000000000001</v>
      </c>
      <c r="I31" s="35">
        <v>81.52</v>
      </c>
      <c r="J31" s="44">
        <f t="shared" si="1"/>
        <v>6893.276011979518</v>
      </c>
      <c r="K31" s="45">
        <f t="shared" si="2"/>
        <v>8752.735525024535</v>
      </c>
      <c r="L31" s="46">
        <v>713523</v>
      </c>
      <c r="M31" s="47"/>
      <c r="N31" s="48" t="s">
        <v>22</v>
      </c>
      <c r="O31" s="48" t="s">
        <v>23</v>
      </c>
    </row>
    <row r="32" spans="1:15" s="16" customFormat="1" ht="24.75" customHeight="1">
      <c r="A32" s="33">
        <v>27</v>
      </c>
      <c r="B32" s="32" t="s">
        <v>19</v>
      </c>
      <c r="C32" s="34" t="s">
        <v>24</v>
      </c>
      <c r="D32" s="33">
        <v>4</v>
      </c>
      <c r="E32" s="33" t="s">
        <v>21</v>
      </c>
      <c r="F32" s="33">
        <v>3</v>
      </c>
      <c r="G32" s="35">
        <v>103.51</v>
      </c>
      <c r="H32" s="35">
        <f t="shared" si="0"/>
        <v>21.99000000000001</v>
      </c>
      <c r="I32" s="35">
        <v>81.52</v>
      </c>
      <c r="J32" s="44">
        <f t="shared" si="1"/>
        <v>6911.052072263549</v>
      </c>
      <c r="K32" s="45">
        <f t="shared" si="2"/>
        <v>8775.306673209028</v>
      </c>
      <c r="L32" s="46">
        <v>715363</v>
      </c>
      <c r="M32" s="47"/>
      <c r="N32" s="48" t="s">
        <v>22</v>
      </c>
      <c r="O32" s="48" t="s">
        <v>23</v>
      </c>
    </row>
    <row r="33" spans="1:15" s="16" customFormat="1" ht="24.75" customHeight="1">
      <c r="A33" s="33">
        <v>28</v>
      </c>
      <c r="B33" s="32" t="s">
        <v>19</v>
      </c>
      <c r="C33" s="34" t="s">
        <v>24</v>
      </c>
      <c r="D33" s="33">
        <v>5</v>
      </c>
      <c r="E33" s="33" t="s">
        <v>21</v>
      </c>
      <c r="F33" s="33">
        <v>3</v>
      </c>
      <c r="G33" s="35">
        <v>103.51</v>
      </c>
      <c r="H33" s="35">
        <f t="shared" si="0"/>
        <v>21.99000000000001</v>
      </c>
      <c r="I33" s="35">
        <v>81.52</v>
      </c>
      <c r="J33" s="44">
        <f t="shared" si="1"/>
        <v>6937.716162689595</v>
      </c>
      <c r="K33" s="45">
        <f t="shared" si="2"/>
        <v>8809.163395485772</v>
      </c>
      <c r="L33" s="46">
        <v>718123</v>
      </c>
      <c r="M33" s="47"/>
      <c r="N33" s="48" t="s">
        <v>22</v>
      </c>
      <c r="O33" s="48" t="s">
        <v>23</v>
      </c>
    </row>
    <row r="34" spans="1:15" s="16" customFormat="1" ht="24.75" customHeight="1">
      <c r="A34" s="33">
        <v>29</v>
      </c>
      <c r="B34" s="32" t="s">
        <v>19</v>
      </c>
      <c r="C34" s="34" t="s">
        <v>24</v>
      </c>
      <c r="D34" s="33">
        <v>6</v>
      </c>
      <c r="E34" s="33" t="s">
        <v>21</v>
      </c>
      <c r="F34" s="33">
        <v>3</v>
      </c>
      <c r="G34" s="35">
        <v>103.51</v>
      </c>
      <c r="H34" s="35">
        <f t="shared" si="0"/>
        <v>21.99000000000001</v>
      </c>
      <c r="I34" s="35">
        <v>81.52</v>
      </c>
      <c r="J34" s="44">
        <f t="shared" si="1"/>
        <v>6964.370592213312</v>
      </c>
      <c r="K34" s="45">
        <f t="shared" si="2"/>
        <v>8843.007850834152</v>
      </c>
      <c r="L34" s="46">
        <v>720882</v>
      </c>
      <c r="M34" s="47"/>
      <c r="N34" s="48" t="s">
        <v>22</v>
      </c>
      <c r="O34" s="48" t="s">
        <v>23</v>
      </c>
    </row>
    <row r="35" spans="1:15" s="16" customFormat="1" ht="24.75" customHeight="1">
      <c r="A35" s="33">
        <v>30</v>
      </c>
      <c r="B35" s="32" t="s">
        <v>19</v>
      </c>
      <c r="C35" s="34" t="s">
        <v>24</v>
      </c>
      <c r="D35" s="33">
        <v>7</v>
      </c>
      <c r="E35" s="33" t="s">
        <v>21</v>
      </c>
      <c r="F35" s="33">
        <v>3</v>
      </c>
      <c r="G35" s="35">
        <v>103.51</v>
      </c>
      <c r="H35" s="35">
        <f t="shared" si="0"/>
        <v>21.99000000000001</v>
      </c>
      <c r="I35" s="35">
        <v>81.52</v>
      </c>
      <c r="J35" s="44">
        <f t="shared" si="1"/>
        <v>7044.333880784465</v>
      </c>
      <c r="K35" s="45">
        <f t="shared" si="2"/>
        <v>8944.541216879294</v>
      </c>
      <c r="L35" s="46">
        <v>729159</v>
      </c>
      <c r="M35" s="47"/>
      <c r="N35" s="48" t="s">
        <v>22</v>
      </c>
      <c r="O35" s="48" t="s">
        <v>23</v>
      </c>
    </row>
    <row r="36" spans="1:15" s="16" customFormat="1" ht="24.75" customHeight="1">
      <c r="A36" s="33">
        <v>31</v>
      </c>
      <c r="B36" s="32" t="s">
        <v>19</v>
      </c>
      <c r="C36" s="34" t="s">
        <v>24</v>
      </c>
      <c r="D36" s="33">
        <v>8</v>
      </c>
      <c r="E36" s="33" t="s">
        <v>21</v>
      </c>
      <c r="F36" s="33">
        <v>3</v>
      </c>
      <c r="G36" s="35">
        <v>103.51</v>
      </c>
      <c r="H36" s="35">
        <f t="shared" si="0"/>
        <v>21.99000000000001</v>
      </c>
      <c r="I36" s="35">
        <v>81.52</v>
      </c>
      <c r="J36" s="44">
        <f t="shared" si="1"/>
        <v>7044.333880784465</v>
      </c>
      <c r="K36" s="45">
        <f t="shared" si="2"/>
        <v>8944.541216879294</v>
      </c>
      <c r="L36" s="46">
        <v>729159</v>
      </c>
      <c r="M36" s="47"/>
      <c r="N36" s="48" t="s">
        <v>22</v>
      </c>
      <c r="O36" s="48" t="s">
        <v>23</v>
      </c>
    </row>
    <row r="37" spans="1:15" s="16" customFormat="1" ht="24.75" customHeight="1">
      <c r="A37" s="33">
        <v>32</v>
      </c>
      <c r="B37" s="32" t="s">
        <v>19</v>
      </c>
      <c r="C37" s="34" t="s">
        <v>24</v>
      </c>
      <c r="D37" s="33">
        <v>9</v>
      </c>
      <c r="E37" s="33" t="s">
        <v>21</v>
      </c>
      <c r="F37" s="33">
        <v>3</v>
      </c>
      <c r="G37" s="35">
        <v>103.51</v>
      </c>
      <c r="H37" s="35">
        <f t="shared" si="0"/>
        <v>21.99000000000001</v>
      </c>
      <c r="I37" s="35">
        <v>81.52</v>
      </c>
      <c r="J37" s="44">
        <f t="shared" si="1"/>
        <v>7044.333880784465</v>
      </c>
      <c r="K37" s="45">
        <f t="shared" si="2"/>
        <v>8944.541216879294</v>
      </c>
      <c r="L37" s="46">
        <v>729159</v>
      </c>
      <c r="M37" s="47"/>
      <c r="N37" s="48" t="s">
        <v>22</v>
      </c>
      <c r="O37" s="48" t="s">
        <v>23</v>
      </c>
    </row>
    <row r="38" spans="1:15" s="16" customFormat="1" ht="24.75" customHeight="1">
      <c r="A38" s="33">
        <v>33</v>
      </c>
      <c r="B38" s="32" t="s">
        <v>19</v>
      </c>
      <c r="C38" s="34" t="s">
        <v>24</v>
      </c>
      <c r="D38" s="33">
        <v>10</v>
      </c>
      <c r="E38" s="33" t="s">
        <v>21</v>
      </c>
      <c r="F38" s="33">
        <v>3</v>
      </c>
      <c r="G38" s="35">
        <v>103.51</v>
      </c>
      <c r="H38" s="35">
        <f t="shared" si="0"/>
        <v>21.99000000000001</v>
      </c>
      <c r="I38" s="35">
        <v>81.52</v>
      </c>
      <c r="J38" s="44">
        <f t="shared" si="1"/>
        <v>7150.961259781663</v>
      </c>
      <c r="K38" s="45">
        <f t="shared" si="2"/>
        <v>9079.931305201178</v>
      </c>
      <c r="L38" s="46">
        <v>740196</v>
      </c>
      <c r="M38" s="47"/>
      <c r="N38" s="48" t="s">
        <v>22</v>
      </c>
      <c r="O38" s="48" t="s">
        <v>23</v>
      </c>
    </row>
    <row r="39" spans="1:15" s="16" customFormat="1" ht="24.75" customHeight="1">
      <c r="A39" s="33">
        <v>34</v>
      </c>
      <c r="B39" s="32" t="s">
        <v>19</v>
      </c>
      <c r="C39" s="34" t="s">
        <v>24</v>
      </c>
      <c r="D39" s="33">
        <v>11</v>
      </c>
      <c r="E39" s="33" t="s">
        <v>21</v>
      </c>
      <c r="F39" s="33">
        <v>3</v>
      </c>
      <c r="G39" s="35">
        <v>103.51</v>
      </c>
      <c r="H39" s="35">
        <f t="shared" si="0"/>
        <v>21.99000000000001</v>
      </c>
      <c r="I39" s="35">
        <v>81.52</v>
      </c>
      <c r="J39" s="44">
        <f aca="true" t="shared" si="3" ref="J39:J70">L39/G39</f>
        <v>7150.961259781663</v>
      </c>
      <c r="K39" s="45">
        <f aca="true" t="shared" si="4" ref="K39:K70">L39/I39</f>
        <v>9079.931305201178</v>
      </c>
      <c r="L39" s="46">
        <v>740196</v>
      </c>
      <c r="M39" s="47"/>
      <c r="N39" s="48" t="s">
        <v>22</v>
      </c>
      <c r="O39" s="48" t="s">
        <v>23</v>
      </c>
    </row>
    <row r="40" spans="1:15" s="16" customFormat="1" ht="24.75" customHeight="1">
      <c r="A40" s="33">
        <v>35</v>
      </c>
      <c r="B40" s="32" t="s">
        <v>19</v>
      </c>
      <c r="C40" s="34" t="s">
        <v>24</v>
      </c>
      <c r="D40" s="33">
        <v>12</v>
      </c>
      <c r="E40" s="33" t="s">
        <v>21</v>
      </c>
      <c r="F40" s="33">
        <v>3</v>
      </c>
      <c r="G40" s="35">
        <v>103.51</v>
      </c>
      <c r="H40" s="35">
        <f t="shared" si="0"/>
        <v>21.99000000000001</v>
      </c>
      <c r="I40" s="35">
        <v>81.52</v>
      </c>
      <c r="J40" s="44">
        <f t="shared" si="3"/>
        <v>7150.961259781663</v>
      </c>
      <c r="K40" s="45">
        <f t="shared" si="4"/>
        <v>9079.931305201178</v>
      </c>
      <c r="L40" s="46">
        <v>740196</v>
      </c>
      <c r="M40" s="47"/>
      <c r="N40" s="48" t="s">
        <v>22</v>
      </c>
      <c r="O40" s="48" t="s">
        <v>23</v>
      </c>
    </row>
    <row r="41" spans="1:15" s="16" customFormat="1" ht="24.75" customHeight="1">
      <c r="A41" s="33">
        <v>36</v>
      </c>
      <c r="B41" s="32" t="s">
        <v>19</v>
      </c>
      <c r="C41" s="34" t="s">
        <v>24</v>
      </c>
      <c r="D41" s="33">
        <v>13</v>
      </c>
      <c r="E41" s="33" t="s">
        <v>21</v>
      </c>
      <c r="F41" s="33">
        <v>3</v>
      </c>
      <c r="G41" s="35">
        <v>103.51</v>
      </c>
      <c r="H41" s="35">
        <f t="shared" si="0"/>
        <v>21.99000000000001</v>
      </c>
      <c r="I41" s="35">
        <v>81.52</v>
      </c>
      <c r="J41" s="44">
        <f t="shared" si="3"/>
        <v>7150.961259781663</v>
      </c>
      <c r="K41" s="45">
        <f t="shared" si="4"/>
        <v>9079.931305201178</v>
      </c>
      <c r="L41" s="46">
        <v>740196</v>
      </c>
      <c r="M41" s="47"/>
      <c r="N41" s="48" t="s">
        <v>22</v>
      </c>
      <c r="O41" s="48" t="s">
        <v>23</v>
      </c>
    </row>
    <row r="42" spans="1:15" s="16" customFormat="1" ht="24.75" customHeight="1">
      <c r="A42" s="33">
        <v>37</v>
      </c>
      <c r="B42" s="32" t="s">
        <v>19</v>
      </c>
      <c r="C42" s="34" t="s">
        <v>24</v>
      </c>
      <c r="D42" s="33">
        <v>14</v>
      </c>
      <c r="E42" s="33" t="s">
        <v>21</v>
      </c>
      <c r="F42" s="33">
        <v>3</v>
      </c>
      <c r="G42" s="35">
        <v>103.51</v>
      </c>
      <c r="H42" s="35">
        <f t="shared" si="0"/>
        <v>21.99000000000001</v>
      </c>
      <c r="I42" s="35">
        <v>81.52</v>
      </c>
      <c r="J42" s="44">
        <f t="shared" si="3"/>
        <v>7150.961259781663</v>
      </c>
      <c r="K42" s="45">
        <f t="shared" si="4"/>
        <v>9079.931305201178</v>
      </c>
      <c r="L42" s="46">
        <v>740196</v>
      </c>
      <c r="M42" s="47"/>
      <c r="N42" s="48" t="s">
        <v>22</v>
      </c>
      <c r="O42" s="48" t="s">
        <v>23</v>
      </c>
    </row>
    <row r="43" spans="1:15" s="16" customFormat="1" ht="24.75" customHeight="1">
      <c r="A43" s="33">
        <v>38</v>
      </c>
      <c r="B43" s="32" t="s">
        <v>19</v>
      </c>
      <c r="C43" s="34" t="s">
        <v>24</v>
      </c>
      <c r="D43" s="33">
        <v>15</v>
      </c>
      <c r="E43" s="33" t="s">
        <v>21</v>
      </c>
      <c r="F43" s="33">
        <v>3</v>
      </c>
      <c r="G43" s="35">
        <v>103.51</v>
      </c>
      <c r="H43" s="35">
        <f t="shared" si="0"/>
        <v>21.99000000000001</v>
      </c>
      <c r="I43" s="35">
        <v>81.52</v>
      </c>
      <c r="J43" s="44">
        <f t="shared" si="3"/>
        <v>7150.961259781663</v>
      </c>
      <c r="K43" s="45">
        <f t="shared" si="4"/>
        <v>9079.931305201178</v>
      </c>
      <c r="L43" s="46">
        <v>740196</v>
      </c>
      <c r="M43" s="47"/>
      <c r="N43" s="48" t="s">
        <v>22</v>
      </c>
      <c r="O43" s="48" t="s">
        <v>23</v>
      </c>
    </row>
    <row r="44" spans="1:15" s="16" customFormat="1" ht="24.75" customHeight="1">
      <c r="A44" s="33">
        <v>39</v>
      </c>
      <c r="B44" s="32" t="s">
        <v>19</v>
      </c>
      <c r="C44" s="34" t="s">
        <v>24</v>
      </c>
      <c r="D44" s="33">
        <v>16</v>
      </c>
      <c r="E44" s="33" t="s">
        <v>21</v>
      </c>
      <c r="F44" s="33">
        <v>3</v>
      </c>
      <c r="G44" s="35">
        <v>103.51</v>
      </c>
      <c r="H44" s="35">
        <f t="shared" si="0"/>
        <v>21.99000000000001</v>
      </c>
      <c r="I44" s="35">
        <v>81.52</v>
      </c>
      <c r="J44" s="44">
        <f t="shared" si="3"/>
        <v>7257.578977876533</v>
      </c>
      <c r="K44" s="45">
        <f t="shared" si="4"/>
        <v>9215.3091265947</v>
      </c>
      <c r="L44" s="46">
        <v>751232</v>
      </c>
      <c r="M44" s="47"/>
      <c r="N44" s="48" t="s">
        <v>22</v>
      </c>
      <c r="O44" s="48" t="s">
        <v>23</v>
      </c>
    </row>
    <row r="45" spans="1:15" s="16" customFormat="1" ht="24.75" customHeight="1">
      <c r="A45" s="33">
        <v>40</v>
      </c>
      <c r="B45" s="32" t="s">
        <v>19</v>
      </c>
      <c r="C45" s="34" t="s">
        <v>24</v>
      </c>
      <c r="D45" s="33">
        <v>17</v>
      </c>
      <c r="E45" s="33" t="s">
        <v>21</v>
      </c>
      <c r="F45" s="33">
        <v>3</v>
      </c>
      <c r="G45" s="35">
        <v>103.51</v>
      </c>
      <c r="H45" s="35">
        <f t="shared" si="0"/>
        <v>21.99000000000001</v>
      </c>
      <c r="I45" s="35">
        <v>81.52</v>
      </c>
      <c r="J45" s="44">
        <f t="shared" si="3"/>
        <v>7257.578977876533</v>
      </c>
      <c r="K45" s="45">
        <f t="shared" si="4"/>
        <v>9215.3091265947</v>
      </c>
      <c r="L45" s="46">
        <v>751232</v>
      </c>
      <c r="M45" s="47"/>
      <c r="N45" s="48" t="s">
        <v>22</v>
      </c>
      <c r="O45" s="48" t="s">
        <v>23</v>
      </c>
    </row>
    <row r="46" spans="1:15" s="16" customFormat="1" ht="24.75" customHeight="1">
      <c r="A46" s="33">
        <v>41</v>
      </c>
      <c r="B46" s="32" t="s">
        <v>19</v>
      </c>
      <c r="C46" s="34" t="s">
        <v>24</v>
      </c>
      <c r="D46" s="33">
        <v>18</v>
      </c>
      <c r="E46" s="33" t="s">
        <v>21</v>
      </c>
      <c r="F46" s="33">
        <v>3</v>
      </c>
      <c r="G46" s="35">
        <v>103.51</v>
      </c>
      <c r="H46" s="35">
        <f t="shared" si="0"/>
        <v>21.99000000000001</v>
      </c>
      <c r="I46" s="35">
        <v>81.52</v>
      </c>
      <c r="J46" s="44">
        <f t="shared" si="3"/>
        <v>7257.578977876533</v>
      </c>
      <c r="K46" s="45">
        <f t="shared" si="4"/>
        <v>9215.3091265947</v>
      </c>
      <c r="L46" s="46">
        <v>751232</v>
      </c>
      <c r="M46" s="47"/>
      <c r="N46" s="48" t="s">
        <v>22</v>
      </c>
      <c r="O46" s="48" t="s">
        <v>23</v>
      </c>
    </row>
    <row r="47" spans="1:15" s="16" customFormat="1" ht="24.75" customHeight="1">
      <c r="A47" s="33">
        <v>42</v>
      </c>
      <c r="B47" s="32" t="s">
        <v>19</v>
      </c>
      <c r="C47" s="34" t="s">
        <v>24</v>
      </c>
      <c r="D47" s="33">
        <v>19</v>
      </c>
      <c r="E47" s="33" t="s">
        <v>21</v>
      </c>
      <c r="F47" s="33">
        <v>3</v>
      </c>
      <c r="G47" s="35">
        <v>103.51</v>
      </c>
      <c r="H47" s="35">
        <f t="shared" si="0"/>
        <v>21.99000000000001</v>
      </c>
      <c r="I47" s="35">
        <v>81.52</v>
      </c>
      <c r="J47" s="44">
        <f t="shared" si="3"/>
        <v>7124.306830257946</v>
      </c>
      <c r="K47" s="45">
        <f t="shared" si="4"/>
        <v>9046.086849852798</v>
      </c>
      <c r="L47" s="46">
        <v>737437</v>
      </c>
      <c r="M47" s="47"/>
      <c r="N47" s="48" t="s">
        <v>22</v>
      </c>
      <c r="O47" s="48" t="s">
        <v>23</v>
      </c>
    </row>
    <row r="48" spans="1:15" s="16" customFormat="1" ht="24.75" customHeight="1">
      <c r="A48" s="33">
        <v>43</v>
      </c>
      <c r="B48" s="32" t="s">
        <v>19</v>
      </c>
      <c r="C48" s="34" t="s">
        <v>24</v>
      </c>
      <c r="D48" s="33">
        <v>20</v>
      </c>
      <c r="E48" s="33" t="s">
        <v>21</v>
      </c>
      <c r="F48" s="33">
        <v>3</v>
      </c>
      <c r="G48" s="35">
        <v>103.51</v>
      </c>
      <c r="H48" s="35">
        <f t="shared" si="0"/>
        <v>21.99000000000001</v>
      </c>
      <c r="I48" s="35">
        <v>81.52</v>
      </c>
      <c r="J48" s="44">
        <f t="shared" si="3"/>
        <v>7124.306830257946</v>
      </c>
      <c r="K48" s="45">
        <f t="shared" si="4"/>
        <v>9046.086849852798</v>
      </c>
      <c r="L48" s="46">
        <v>737437</v>
      </c>
      <c r="M48" s="47"/>
      <c r="N48" s="48" t="s">
        <v>22</v>
      </c>
      <c r="O48" s="48" t="s">
        <v>23</v>
      </c>
    </row>
    <row r="49" spans="1:15" s="16" customFormat="1" ht="24.75" customHeight="1">
      <c r="A49" s="33">
        <v>44</v>
      </c>
      <c r="B49" s="32" t="s">
        <v>19</v>
      </c>
      <c r="C49" s="34" t="s">
        <v>24</v>
      </c>
      <c r="D49" s="33">
        <v>21</v>
      </c>
      <c r="E49" s="33" t="s">
        <v>21</v>
      </c>
      <c r="F49" s="33">
        <v>3</v>
      </c>
      <c r="G49" s="35">
        <v>103.51</v>
      </c>
      <c r="H49" s="35">
        <f t="shared" si="0"/>
        <v>21.99000000000001</v>
      </c>
      <c r="I49" s="35">
        <v>81.52</v>
      </c>
      <c r="J49" s="44">
        <f t="shared" si="3"/>
        <v>7124.306830257946</v>
      </c>
      <c r="K49" s="45">
        <f t="shared" si="4"/>
        <v>9046.086849852798</v>
      </c>
      <c r="L49" s="46">
        <v>737437</v>
      </c>
      <c r="M49" s="47"/>
      <c r="N49" s="48" t="s">
        <v>22</v>
      </c>
      <c r="O49" s="48" t="s">
        <v>23</v>
      </c>
    </row>
    <row r="50" spans="1:15" s="16" customFormat="1" ht="24.75" customHeight="1">
      <c r="A50" s="33">
        <v>45</v>
      </c>
      <c r="B50" s="32" t="s">
        <v>19</v>
      </c>
      <c r="C50" s="34" t="s">
        <v>24</v>
      </c>
      <c r="D50" s="33">
        <v>22</v>
      </c>
      <c r="E50" s="33" t="s">
        <v>21</v>
      </c>
      <c r="F50" s="33">
        <v>3</v>
      </c>
      <c r="G50" s="35">
        <v>103.51</v>
      </c>
      <c r="H50" s="35">
        <f t="shared" si="0"/>
        <v>21.99000000000001</v>
      </c>
      <c r="I50" s="35">
        <v>81.52</v>
      </c>
      <c r="J50" s="44">
        <f t="shared" si="3"/>
        <v>7124.306830257946</v>
      </c>
      <c r="K50" s="45">
        <f t="shared" si="4"/>
        <v>9046.086849852798</v>
      </c>
      <c r="L50" s="46">
        <v>737437</v>
      </c>
      <c r="M50" s="47"/>
      <c r="N50" s="48" t="s">
        <v>22</v>
      </c>
      <c r="O50" s="48" t="s">
        <v>23</v>
      </c>
    </row>
    <row r="51" spans="1:15" s="16" customFormat="1" ht="24.75" customHeight="1">
      <c r="A51" s="33">
        <v>46</v>
      </c>
      <c r="B51" s="32" t="s">
        <v>19</v>
      </c>
      <c r="C51" s="34" t="s">
        <v>24</v>
      </c>
      <c r="D51" s="33">
        <v>23</v>
      </c>
      <c r="E51" s="33" t="s">
        <v>21</v>
      </c>
      <c r="F51" s="33">
        <v>3</v>
      </c>
      <c r="G51" s="35">
        <v>103.51</v>
      </c>
      <c r="H51" s="35">
        <f t="shared" si="0"/>
        <v>21.99000000000001</v>
      </c>
      <c r="I51" s="35">
        <v>81.52</v>
      </c>
      <c r="J51" s="44">
        <f t="shared" si="3"/>
        <v>7124.306830257946</v>
      </c>
      <c r="K51" s="45">
        <f t="shared" si="4"/>
        <v>9046.086849852798</v>
      </c>
      <c r="L51" s="46">
        <v>737437</v>
      </c>
      <c r="M51" s="47"/>
      <c r="N51" s="48" t="s">
        <v>22</v>
      </c>
      <c r="O51" s="48" t="s">
        <v>23</v>
      </c>
    </row>
    <row r="52" spans="1:15" s="16" customFormat="1" ht="24.75" customHeight="1">
      <c r="A52" s="33">
        <v>47</v>
      </c>
      <c r="B52" s="32" t="s">
        <v>19</v>
      </c>
      <c r="C52" s="34" t="s">
        <v>25</v>
      </c>
      <c r="D52" s="33">
        <v>1</v>
      </c>
      <c r="E52" s="33" t="s">
        <v>21</v>
      </c>
      <c r="F52" s="33">
        <v>3</v>
      </c>
      <c r="G52" s="35">
        <v>102.05</v>
      </c>
      <c r="H52" s="35">
        <f t="shared" si="0"/>
        <v>21.679999999999993</v>
      </c>
      <c r="I52" s="35">
        <v>80.37</v>
      </c>
      <c r="J52" s="44">
        <f t="shared" si="3"/>
        <v>6919.931406173445</v>
      </c>
      <c r="K52" s="45">
        <f t="shared" si="4"/>
        <v>8786.599477416947</v>
      </c>
      <c r="L52" s="46">
        <v>706179</v>
      </c>
      <c r="M52" s="47"/>
      <c r="N52" s="48" t="s">
        <v>22</v>
      </c>
      <c r="O52" s="48" t="s">
        <v>23</v>
      </c>
    </row>
    <row r="53" spans="1:15" s="16" customFormat="1" ht="24.75" customHeight="1">
      <c r="A53" s="33">
        <v>48</v>
      </c>
      <c r="B53" s="32" t="s">
        <v>19</v>
      </c>
      <c r="C53" s="34" t="s">
        <v>25</v>
      </c>
      <c r="D53" s="33">
        <v>2</v>
      </c>
      <c r="E53" s="33" t="s">
        <v>26</v>
      </c>
      <c r="F53" s="33">
        <v>3</v>
      </c>
      <c r="G53" s="35">
        <v>122.81</v>
      </c>
      <c r="H53" s="35">
        <f t="shared" si="0"/>
        <v>26.090000000000003</v>
      </c>
      <c r="I53" s="35">
        <v>96.72</v>
      </c>
      <c r="J53" s="44">
        <f t="shared" si="3"/>
        <v>6937.708655646934</v>
      </c>
      <c r="K53" s="45">
        <f t="shared" si="4"/>
        <v>8809.139784946237</v>
      </c>
      <c r="L53" s="46">
        <v>852020</v>
      </c>
      <c r="M53" s="47"/>
      <c r="N53" s="48" t="s">
        <v>22</v>
      </c>
      <c r="O53" s="48" t="s">
        <v>23</v>
      </c>
    </row>
    <row r="54" spans="1:15" s="16" customFormat="1" ht="24.75" customHeight="1">
      <c r="A54" s="33">
        <v>49</v>
      </c>
      <c r="B54" s="32" t="s">
        <v>19</v>
      </c>
      <c r="C54" s="34" t="s">
        <v>25</v>
      </c>
      <c r="D54" s="33">
        <v>3</v>
      </c>
      <c r="E54" s="33" t="s">
        <v>26</v>
      </c>
      <c r="F54" s="33">
        <v>3</v>
      </c>
      <c r="G54" s="35">
        <v>122.81</v>
      </c>
      <c r="H54" s="35">
        <f t="shared" si="0"/>
        <v>26.090000000000003</v>
      </c>
      <c r="I54" s="35">
        <v>96.72</v>
      </c>
      <c r="J54" s="44">
        <f t="shared" si="3"/>
        <v>6955.475938441495</v>
      </c>
      <c r="K54" s="45">
        <f t="shared" si="4"/>
        <v>8831.699751861042</v>
      </c>
      <c r="L54" s="46">
        <v>854202</v>
      </c>
      <c r="M54" s="47"/>
      <c r="N54" s="48" t="s">
        <v>22</v>
      </c>
      <c r="O54" s="48" t="s">
        <v>23</v>
      </c>
    </row>
    <row r="55" spans="1:15" s="16" customFormat="1" ht="24.75" customHeight="1">
      <c r="A55" s="33">
        <v>50</v>
      </c>
      <c r="B55" s="32" t="s">
        <v>19</v>
      </c>
      <c r="C55" s="34" t="s">
        <v>25</v>
      </c>
      <c r="D55" s="33">
        <v>4</v>
      </c>
      <c r="E55" s="33" t="s">
        <v>26</v>
      </c>
      <c r="F55" s="33">
        <v>3</v>
      </c>
      <c r="G55" s="35">
        <v>122.81</v>
      </c>
      <c r="H55" s="35">
        <f t="shared" si="0"/>
        <v>26.090000000000003</v>
      </c>
      <c r="I55" s="35">
        <v>96.72</v>
      </c>
      <c r="J55" s="44">
        <f t="shared" si="3"/>
        <v>6973.251363895448</v>
      </c>
      <c r="K55" s="45">
        <f t="shared" si="4"/>
        <v>8854.27005789909</v>
      </c>
      <c r="L55" s="46">
        <v>856385</v>
      </c>
      <c r="M55" s="47"/>
      <c r="N55" s="48" t="s">
        <v>22</v>
      </c>
      <c r="O55" s="48" t="s">
        <v>23</v>
      </c>
    </row>
    <row r="56" spans="1:15" s="16" customFormat="1" ht="24.75" customHeight="1">
      <c r="A56" s="33">
        <v>51</v>
      </c>
      <c r="B56" s="32" t="s">
        <v>19</v>
      </c>
      <c r="C56" s="34" t="s">
        <v>25</v>
      </c>
      <c r="D56" s="33">
        <v>5</v>
      </c>
      <c r="E56" s="33" t="s">
        <v>26</v>
      </c>
      <c r="F56" s="33">
        <v>3</v>
      </c>
      <c r="G56" s="35">
        <v>122.81</v>
      </c>
      <c r="H56" s="35">
        <f t="shared" si="0"/>
        <v>26.090000000000003</v>
      </c>
      <c r="I56" s="35">
        <v>96.72</v>
      </c>
      <c r="J56" s="44">
        <f t="shared" si="3"/>
        <v>6999.910430746681</v>
      </c>
      <c r="K56" s="45">
        <f t="shared" si="4"/>
        <v>8888.12034739454</v>
      </c>
      <c r="L56" s="46">
        <v>859659</v>
      </c>
      <c r="M56" s="47"/>
      <c r="N56" s="48" t="s">
        <v>22</v>
      </c>
      <c r="O56" s="48" t="s">
        <v>23</v>
      </c>
    </row>
    <row r="57" spans="1:15" s="16" customFormat="1" ht="24.75" customHeight="1">
      <c r="A57" s="33">
        <v>52</v>
      </c>
      <c r="B57" s="32" t="s">
        <v>19</v>
      </c>
      <c r="C57" s="34" t="s">
        <v>25</v>
      </c>
      <c r="D57" s="33">
        <v>6</v>
      </c>
      <c r="E57" s="33" t="s">
        <v>26</v>
      </c>
      <c r="F57" s="33">
        <v>3</v>
      </c>
      <c r="G57" s="35">
        <v>122.81</v>
      </c>
      <c r="H57" s="35">
        <f t="shared" si="0"/>
        <v>26.090000000000003</v>
      </c>
      <c r="I57" s="35">
        <v>96.72</v>
      </c>
      <c r="J57" s="44">
        <f t="shared" si="3"/>
        <v>7026.5613549385225</v>
      </c>
      <c r="K57" s="45">
        <f t="shared" si="4"/>
        <v>8921.96029776675</v>
      </c>
      <c r="L57" s="46">
        <v>862932</v>
      </c>
      <c r="M57" s="47"/>
      <c r="N57" s="48" t="s">
        <v>22</v>
      </c>
      <c r="O57" s="48" t="s">
        <v>23</v>
      </c>
    </row>
    <row r="58" spans="1:15" s="16" customFormat="1" ht="24.75" customHeight="1">
      <c r="A58" s="33">
        <v>53</v>
      </c>
      <c r="B58" s="32" t="s">
        <v>19</v>
      </c>
      <c r="C58" s="34" t="s">
        <v>25</v>
      </c>
      <c r="D58" s="33">
        <v>7</v>
      </c>
      <c r="E58" s="33" t="s">
        <v>26</v>
      </c>
      <c r="F58" s="33">
        <v>3</v>
      </c>
      <c r="G58" s="35">
        <v>122.81</v>
      </c>
      <c r="H58" s="35">
        <f t="shared" si="0"/>
        <v>26.090000000000003</v>
      </c>
      <c r="I58" s="35">
        <v>96.72</v>
      </c>
      <c r="J58" s="44">
        <f t="shared" si="3"/>
        <v>7106.538555492224</v>
      </c>
      <c r="K58" s="45">
        <f t="shared" si="4"/>
        <v>9023.511166253102</v>
      </c>
      <c r="L58" s="46">
        <v>872754</v>
      </c>
      <c r="M58" s="47"/>
      <c r="N58" s="48" t="s">
        <v>22</v>
      </c>
      <c r="O58" s="48" t="s">
        <v>23</v>
      </c>
    </row>
    <row r="59" spans="1:15" s="16" customFormat="1" ht="24.75" customHeight="1">
      <c r="A59" s="33">
        <v>54</v>
      </c>
      <c r="B59" s="32" t="s">
        <v>19</v>
      </c>
      <c r="C59" s="34" t="s">
        <v>25</v>
      </c>
      <c r="D59" s="33">
        <v>8</v>
      </c>
      <c r="E59" s="33" t="s">
        <v>26</v>
      </c>
      <c r="F59" s="33">
        <v>3</v>
      </c>
      <c r="G59" s="35">
        <v>122.81</v>
      </c>
      <c r="H59" s="35">
        <f t="shared" si="0"/>
        <v>26.090000000000003</v>
      </c>
      <c r="I59" s="35">
        <v>96.72</v>
      </c>
      <c r="J59" s="44">
        <f t="shared" si="3"/>
        <v>7106.538555492224</v>
      </c>
      <c r="K59" s="45">
        <f t="shared" si="4"/>
        <v>9023.511166253102</v>
      </c>
      <c r="L59" s="46">
        <v>872754</v>
      </c>
      <c r="M59" s="47"/>
      <c r="N59" s="48" t="s">
        <v>22</v>
      </c>
      <c r="O59" s="48" t="s">
        <v>23</v>
      </c>
    </row>
    <row r="60" spans="1:15" s="16" customFormat="1" ht="24.75" customHeight="1">
      <c r="A60" s="33">
        <v>55</v>
      </c>
      <c r="B60" s="32" t="s">
        <v>19</v>
      </c>
      <c r="C60" s="34" t="s">
        <v>25</v>
      </c>
      <c r="D60" s="33">
        <v>9</v>
      </c>
      <c r="E60" s="33" t="s">
        <v>26</v>
      </c>
      <c r="F60" s="33">
        <v>3</v>
      </c>
      <c r="G60" s="35">
        <v>122.81</v>
      </c>
      <c r="H60" s="35">
        <f t="shared" si="0"/>
        <v>26.090000000000003</v>
      </c>
      <c r="I60" s="35">
        <v>96.72</v>
      </c>
      <c r="J60" s="44">
        <f t="shared" si="3"/>
        <v>7106.538555492224</v>
      </c>
      <c r="K60" s="45">
        <f t="shared" si="4"/>
        <v>9023.511166253102</v>
      </c>
      <c r="L60" s="46">
        <v>872754</v>
      </c>
      <c r="M60" s="47"/>
      <c r="N60" s="48" t="s">
        <v>22</v>
      </c>
      <c r="O60" s="48" t="s">
        <v>23</v>
      </c>
    </row>
    <row r="61" spans="1:15" s="16" customFormat="1" ht="24.75" customHeight="1">
      <c r="A61" s="33">
        <v>56</v>
      </c>
      <c r="B61" s="32" t="s">
        <v>19</v>
      </c>
      <c r="C61" s="34" t="s">
        <v>25</v>
      </c>
      <c r="D61" s="33">
        <v>10</v>
      </c>
      <c r="E61" s="33" t="s">
        <v>26</v>
      </c>
      <c r="F61" s="33">
        <v>3</v>
      </c>
      <c r="G61" s="35">
        <v>122.81</v>
      </c>
      <c r="H61" s="35">
        <f t="shared" si="0"/>
        <v>26.090000000000003</v>
      </c>
      <c r="I61" s="35">
        <v>96.72</v>
      </c>
      <c r="J61" s="44">
        <f t="shared" si="3"/>
        <v>7213.158537578373</v>
      </c>
      <c r="K61" s="45">
        <f t="shared" si="4"/>
        <v>9158.89164598842</v>
      </c>
      <c r="L61" s="46">
        <v>885848</v>
      </c>
      <c r="M61" s="47"/>
      <c r="N61" s="48" t="s">
        <v>22</v>
      </c>
      <c r="O61" s="48" t="s">
        <v>23</v>
      </c>
    </row>
    <row r="62" spans="1:15" s="16" customFormat="1" ht="24.75" customHeight="1">
      <c r="A62" s="33">
        <v>57</v>
      </c>
      <c r="B62" s="32" t="s">
        <v>19</v>
      </c>
      <c r="C62" s="34" t="s">
        <v>25</v>
      </c>
      <c r="D62" s="33">
        <v>11</v>
      </c>
      <c r="E62" s="33" t="s">
        <v>26</v>
      </c>
      <c r="F62" s="33">
        <v>3</v>
      </c>
      <c r="G62" s="35">
        <v>122.81</v>
      </c>
      <c r="H62" s="35">
        <f t="shared" si="0"/>
        <v>26.090000000000003</v>
      </c>
      <c r="I62" s="35">
        <v>96.72</v>
      </c>
      <c r="J62" s="44">
        <f t="shared" si="3"/>
        <v>7213.158537578373</v>
      </c>
      <c r="K62" s="45">
        <f t="shared" si="4"/>
        <v>9158.89164598842</v>
      </c>
      <c r="L62" s="46">
        <v>885848</v>
      </c>
      <c r="M62" s="47"/>
      <c r="N62" s="48" t="s">
        <v>22</v>
      </c>
      <c r="O62" s="48" t="s">
        <v>23</v>
      </c>
    </row>
    <row r="63" spans="1:15" s="16" customFormat="1" ht="24.75" customHeight="1">
      <c r="A63" s="33">
        <v>58</v>
      </c>
      <c r="B63" s="32" t="s">
        <v>19</v>
      </c>
      <c r="C63" s="34" t="s">
        <v>25</v>
      </c>
      <c r="D63" s="33">
        <v>12</v>
      </c>
      <c r="E63" s="33" t="s">
        <v>26</v>
      </c>
      <c r="F63" s="33">
        <v>3</v>
      </c>
      <c r="G63" s="35">
        <v>122.81</v>
      </c>
      <c r="H63" s="35">
        <f t="shared" si="0"/>
        <v>26.090000000000003</v>
      </c>
      <c r="I63" s="35">
        <v>96.72</v>
      </c>
      <c r="J63" s="44">
        <f t="shared" si="3"/>
        <v>7213.158537578373</v>
      </c>
      <c r="K63" s="45">
        <f t="shared" si="4"/>
        <v>9158.89164598842</v>
      </c>
      <c r="L63" s="46">
        <v>885848</v>
      </c>
      <c r="M63" s="47"/>
      <c r="N63" s="48" t="s">
        <v>22</v>
      </c>
      <c r="O63" s="48" t="s">
        <v>23</v>
      </c>
    </row>
    <row r="64" spans="1:15" s="16" customFormat="1" ht="24.75" customHeight="1">
      <c r="A64" s="33">
        <v>59</v>
      </c>
      <c r="B64" s="32" t="s">
        <v>19</v>
      </c>
      <c r="C64" s="34" t="s">
        <v>25</v>
      </c>
      <c r="D64" s="33">
        <v>13</v>
      </c>
      <c r="E64" s="33" t="s">
        <v>26</v>
      </c>
      <c r="F64" s="33">
        <v>3</v>
      </c>
      <c r="G64" s="35">
        <v>122.81</v>
      </c>
      <c r="H64" s="35">
        <f t="shared" si="0"/>
        <v>26.090000000000003</v>
      </c>
      <c r="I64" s="35">
        <v>96.72</v>
      </c>
      <c r="J64" s="44">
        <f t="shared" si="3"/>
        <v>7213.158537578373</v>
      </c>
      <c r="K64" s="45">
        <f t="shared" si="4"/>
        <v>9158.89164598842</v>
      </c>
      <c r="L64" s="46">
        <v>885848</v>
      </c>
      <c r="M64" s="47"/>
      <c r="N64" s="48" t="s">
        <v>22</v>
      </c>
      <c r="O64" s="48" t="s">
        <v>23</v>
      </c>
    </row>
    <row r="65" spans="1:15" s="16" customFormat="1" ht="24.75" customHeight="1">
      <c r="A65" s="33">
        <v>60</v>
      </c>
      <c r="B65" s="32" t="s">
        <v>19</v>
      </c>
      <c r="C65" s="34" t="s">
        <v>25</v>
      </c>
      <c r="D65" s="33">
        <v>14</v>
      </c>
      <c r="E65" s="33" t="s">
        <v>26</v>
      </c>
      <c r="F65" s="33">
        <v>3</v>
      </c>
      <c r="G65" s="35">
        <v>122.81</v>
      </c>
      <c r="H65" s="35">
        <f t="shared" si="0"/>
        <v>26.090000000000003</v>
      </c>
      <c r="I65" s="35">
        <v>96.72</v>
      </c>
      <c r="J65" s="44">
        <f t="shared" si="3"/>
        <v>7213.158537578373</v>
      </c>
      <c r="K65" s="45">
        <f t="shared" si="4"/>
        <v>9158.89164598842</v>
      </c>
      <c r="L65" s="46">
        <v>885848</v>
      </c>
      <c r="M65" s="47"/>
      <c r="N65" s="48" t="s">
        <v>22</v>
      </c>
      <c r="O65" s="48" t="s">
        <v>23</v>
      </c>
    </row>
    <row r="66" spans="1:15" s="16" customFormat="1" ht="24.75" customHeight="1">
      <c r="A66" s="33">
        <v>61</v>
      </c>
      <c r="B66" s="32" t="s">
        <v>19</v>
      </c>
      <c r="C66" s="34" t="s">
        <v>25</v>
      </c>
      <c r="D66" s="33">
        <v>15</v>
      </c>
      <c r="E66" s="33" t="s">
        <v>26</v>
      </c>
      <c r="F66" s="33">
        <v>3</v>
      </c>
      <c r="G66" s="35">
        <v>122.81</v>
      </c>
      <c r="H66" s="35">
        <f t="shared" si="0"/>
        <v>26.090000000000003</v>
      </c>
      <c r="I66" s="35">
        <v>96.72</v>
      </c>
      <c r="J66" s="44">
        <f t="shared" si="3"/>
        <v>7213.158537578373</v>
      </c>
      <c r="K66" s="45">
        <f t="shared" si="4"/>
        <v>9158.89164598842</v>
      </c>
      <c r="L66" s="46">
        <v>885848</v>
      </c>
      <c r="M66" s="47"/>
      <c r="N66" s="48" t="s">
        <v>22</v>
      </c>
      <c r="O66" s="48" t="s">
        <v>23</v>
      </c>
    </row>
    <row r="67" spans="1:15" s="16" customFormat="1" ht="24.75" customHeight="1">
      <c r="A67" s="33">
        <v>62</v>
      </c>
      <c r="B67" s="32" t="s">
        <v>19</v>
      </c>
      <c r="C67" s="34" t="s">
        <v>25</v>
      </c>
      <c r="D67" s="33">
        <v>16</v>
      </c>
      <c r="E67" s="33" t="s">
        <v>26</v>
      </c>
      <c r="F67" s="33">
        <v>3</v>
      </c>
      <c r="G67" s="35">
        <v>122.81</v>
      </c>
      <c r="H67" s="35">
        <f t="shared" si="0"/>
        <v>26.090000000000003</v>
      </c>
      <c r="I67" s="35">
        <v>96.72</v>
      </c>
      <c r="J67" s="44">
        <f t="shared" si="3"/>
        <v>7319.786662323915</v>
      </c>
      <c r="K67" s="45">
        <f t="shared" si="4"/>
        <v>9294.282464846981</v>
      </c>
      <c r="L67" s="46">
        <v>898943</v>
      </c>
      <c r="M67" s="47"/>
      <c r="N67" s="48" t="s">
        <v>22</v>
      </c>
      <c r="O67" s="48" t="s">
        <v>23</v>
      </c>
    </row>
    <row r="68" spans="1:15" s="16" customFormat="1" ht="24.75" customHeight="1">
      <c r="A68" s="33">
        <v>63</v>
      </c>
      <c r="B68" s="32" t="s">
        <v>19</v>
      </c>
      <c r="C68" s="34" t="s">
        <v>25</v>
      </c>
      <c r="D68" s="33">
        <v>17</v>
      </c>
      <c r="E68" s="33" t="s">
        <v>26</v>
      </c>
      <c r="F68" s="33">
        <v>3</v>
      </c>
      <c r="G68" s="35">
        <v>122.81</v>
      </c>
      <c r="H68" s="35">
        <f t="shared" si="0"/>
        <v>26.090000000000003</v>
      </c>
      <c r="I68" s="35">
        <v>96.72</v>
      </c>
      <c r="J68" s="44">
        <f t="shared" si="3"/>
        <v>7319.786662323915</v>
      </c>
      <c r="K68" s="45">
        <f t="shared" si="4"/>
        <v>9294.282464846981</v>
      </c>
      <c r="L68" s="46">
        <v>898943</v>
      </c>
      <c r="M68" s="47"/>
      <c r="N68" s="48" t="s">
        <v>22</v>
      </c>
      <c r="O68" s="48" t="s">
        <v>23</v>
      </c>
    </row>
    <row r="69" spans="1:15" s="16" customFormat="1" ht="24.75" customHeight="1">
      <c r="A69" s="33">
        <v>64</v>
      </c>
      <c r="B69" s="32" t="s">
        <v>19</v>
      </c>
      <c r="C69" s="34" t="s">
        <v>25</v>
      </c>
      <c r="D69" s="33">
        <v>18</v>
      </c>
      <c r="E69" s="33" t="s">
        <v>26</v>
      </c>
      <c r="F69" s="33">
        <v>3</v>
      </c>
      <c r="G69" s="35">
        <v>122.81</v>
      </c>
      <c r="H69" s="35">
        <f t="shared" si="0"/>
        <v>26.090000000000003</v>
      </c>
      <c r="I69" s="35">
        <v>96.72</v>
      </c>
      <c r="J69" s="44">
        <f t="shared" si="3"/>
        <v>7319.786662323915</v>
      </c>
      <c r="K69" s="45">
        <f t="shared" si="4"/>
        <v>9294.282464846981</v>
      </c>
      <c r="L69" s="46">
        <v>898943</v>
      </c>
      <c r="M69" s="47"/>
      <c r="N69" s="48" t="s">
        <v>22</v>
      </c>
      <c r="O69" s="48" t="s">
        <v>23</v>
      </c>
    </row>
    <row r="70" spans="1:15" s="16" customFormat="1" ht="24.75" customHeight="1">
      <c r="A70" s="33">
        <v>65</v>
      </c>
      <c r="B70" s="32" t="s">
        <v>19</v>
      </c>
      <c r="C70" s="34" t="s">
        <v>25</v>
      </c>
      <c r="D70" s="33">
        <v>19</v>
      </c>
      <c r="E70" s="33" t="s">
        <v>26</v>
      </c>
      <c r="F70" s="33">
        <v>3</v>
      </c>
      <c r="G70" s="35">
        <v>122.81</v>
      </c>
      <c r="H70" s="35">
        <f aca="true" t="shared" si="5" ref="H70:H133">G70-I70</f>
        <v>26.090000000000003</v>
      </c>
      <c r="I70" s="35">
        <v>96.72</v>
      </c>
      <c r="J70" s="44">
        <f t="shared" si="3"/>
        <v>7186.499470727139</v>
      </c>
      <c r="K70" s="45">
        <f t="shared" si="4"/>
        <v>9125.04135649297</v>
      </c>
      <c r="L70" s="46">
        <v>882574</v>
      </c>
      <c r="M70" s="47"/>
      <c r="N70" s="48" t="s">
        <v>22</v>
      </c>
      <c r="O70" s="48" t="s">
        <v>23</v>
      </c>
    </row>
    <row r="71" spans="1:15" s="16" customFormat="1" ht="24.75" customHeight="1">
      <c r="A71" s="33">
        <v>66</v>
      </c>
      <c r="B71" s="32" t="s">
        <v>19</v>
      </c>
      <c r="C71" s="34" t="s">
        <v>25</v>
      </c>
      <c r="D71" s="33">
        <v>20</v>
      </c>
      <c r="E71" s="33" t="s">
        <v>26</v>
      </c>
      <c r="F71" s="33">
        <v>3</v>
      </c>
      <c r="G71" s="35">
        <v>122.81</v>
      </c>
      <c r="H71" s="35">
        <f t="shared" si="5"/>
        <v>26.090000000000003</v>
      </c>
      <c r="I71" s="35">
        <v>96.72</v>
      </c>
      <c r="J71" s="44">
        <f aca="true" t="shared" si="6" ref="J71:J102">L71/G71</f>
        <v>7186.499470727139</v>
      </c>
      <c r="K71" s="45">
        <f aca="true" t="shared" si="7" ref="K71:K102">L71/I71</f>
        <v>9125.04135649297</v>
      </c>
      <c r="L71" s="46">
        <v>882574</v>
      </c>
      <c r="M71" s="47"/>
      <c r="N71" s="48" t="s">
        <v>22</v>
      </c>
      <c r="O71" s="48" t="s">
        <v>23</v>
      </c>
    </row>
    <row r="72" spans="1:15" s="16" customFormat="1" ht="24.75" customHeight="1">
      <c r="A72" s="33">
        <v>67</v>
      </c>
      <c r="B72" s="32" t="s">
        <v>19</v>
      </c>
      <c r="C72" s="34" t="s">
        <v>25</v>
      </c>
      <c r="D72" s="33">
        <v>21</v>
      </c>
      <c r="E72" s="33" t="s">
        <v>26</v>
      </c>
      <c r="F72" s="33">
        <v>3</v>
      </c>
      <c r="G72" s="35">
        <v>122.81</v>
      </c>
      <c r="H72" s="35">
        <f t="shared" si="5"/>
        <v>26.090000000000003</v>
      </c>
      <c r="I72" s="35">
        <v>96.72</v>
      </c>
      <c r="J72" s="44">
        <f t="shared" si="6"/>
        <v>7186.499470727139</v>
      </c>
      <c r="K72" s="45">
        <f t="shared" si="7"/>
        <v>9125.04135649297</v>
      </c>
      <c r="L72" s="46">
        <v>882574</v>
      </c>
      <c r="M72" s="47"/>
      <c r="N72" s="48" t="s">
        <v>22</v>
      </c>
      <c r="O72" s="48" t="s">
        <v>23</v>
      </c>
    </row>
    <row r="73" spans="1:15" s="16" customFormat="1" ht="24.75" customHeight="1">
      <c r="A73" s="33">
        <v>68</v>
      </c>
      <c r="B73" s="32" t="s">
        <v>19</v>
      </c>
      <c r="C73" s="34" t="s">
        <v>25</v>
      </c>
      <c r="D73" s="33">
        <v>22</v>
      </c>
      <c r="E73" s="33" t="s">
        <v>26</v>
      </c>
      <c r="F73" s="33">
        <v>3</v>
      </c>
      <c r="G73" s="35">
        <v>122.81</v>
      </c>
      <c r="H73" s="35">
        <f t="shared" si="5"/>
        <v>26.090000000000003</v>
      </c>
      <c r="I73" s="35">
        <v>96.72</v>
      </c>
      <c r="J73" s="44">
        <f t="shared" si="6"/>
        <v>7186.499470727139</v>
      </c>
      <c r="K73" s="45">
        <f t="shared" si="7"/>
        <v>9125.04135649297</v>
      </c>
      <c r="L73" s="46">
        <v>882574</v>
      </c>
      <c r="M73" s="47"/>
      <c r="N73" s="48" t="s">
        <v>22</v>
      </c>
      <c r="O73" s="48" t="s">
        <v>23</v>
      </c>
    </row>
    <row r="74" spans="1:15" s="16" customFormat="1" ht="24.75" customHeight="1">
      <c r="A74" s="33">
        <v>69</v>
      </c>
      <c r="B74" s="32" t="s">
        <v>19</v>
      </c>
      <c r="C74" s="34" t="s">
        <v>25</v>
      </c>
      <c r="D74" s="33">
        <v>23</v>
      </c>
      <c r="E74" s="33" t="s">
        <v>26</v>
      </c>
      <c r="F74" s="33">
        <v>3</v>
      </c>
      <c r="G74" s="35">
        <v>122.81</v>
      </c>
      <c r="H74" s="35">
        <f t="shared" si="5"/>
        <v>26.090000000000003</v>
      </c>
      <c r="I74" s="35">
        <v>96.72</v>
      </c>
      <c r="J74" s="44">
        <f t="shared" si="6"/>
        <v>7186.499470727139</v>
      </c>
      <c r="K74" s="45">
        <f t="shared" si="7"/>
        <v>9125.04135649297</v>
      </c>
      <c r="L74" s="46">
        <v>882574</v>
      </c>
      <c r="M74" s="47"/>
      <c r="N74" s="48" t="s">
        <v>22</v>
      </c>
      <c r="O74" s="48" t="s">
        <v>23</v>
      </c>
    </row>
    <row r="75" spans="1:15" s="16" customFormat="1" ht="24.75" customHeight="1">
      <c r="A75" s="33">
        <v>70</v>
      </c>
      <c r="B75" s="32" t="s">
        <v>19</v>
      </c>
      <c r="C75" s="34" t="s">
        <v>27</v>
      </c>
      <c r="D75" s="33">
        <v>1</v>
      </c>
      <c r="E75" s="33" t="s">
        <v>26</v>
      </c>
      <c r="F75" s="33">
        <v>3</v>
      </c>
      <c r="G75" s="35">
        <v>130.8</v>
      </c>
      <c r="H75" s="35">
        <f t="shared" si="5"/>
        <v>27.790000000000006</v>
      </c>
      <c r="I75" s="35">
        <v>103.01</v>
      </c>
      <c r="J75" s="44">
        <f t="shared" si="6"/>
        <v>6991.024464831804</v>
      </c>
      <c r="K75" s="45">
        <f t="shared" si="7"/>
        <v>8877.06047956509</v>
      </c>
      <c r="L75" s="46">
        <v>914426</v>
      </c>
      <c r="M75" s="47"/>
      <c r="N75" s="48" t="s">
        <v>22</v>
      </c>
      <c r="O75" s="48" t="s">
        <v>23</v>
      </c>
    </row>
    <row r="76" spans="1:15" s="16" customFormat="1" ht="24.75" customHeight="1">
      <c r="A76" s="33">
        <v>71</v>
      </c>
      <c r="B76" s="32" t="s">
        <v>19</v>
      </c>
      <c r="C76" s="34" t="s">
        <v>27</v>
      </c>
      <c r="D76" s="33">
        <v>2</v>
      </c>
      <c r="E76" s="33" t="s">
        <v>26</v>
      </c>
      <c r="F76" s="33">
        <v>3</v>
      </c>
      <c r="G76" s="35">
        <v>130.8</v>
      </c>
      <c r="H76" s="35">
        <f t="shared" si="5"/>
        <v>27.790000000000006</v>
      </c>
      <c r="I76" s="35">
        <v>103.01</v>
      </c>
      <c r="J76" s="44">
        <f t="shared" si="6"/>
        <v>7017.6758409785925</v>
      </c>
      <c r="K76" s="45">
        <f t="shared" si="7"/>
        <v>8910.901854188913</v>
      </c>
      <c r="L76" s="46">
        <v>917912</v>
      </c>
      <c r="M76" s="47"/>
      <c r="N76" s="48" t="s">
        <v>22</v>
      </c>
      <c r="O76" s="48" t="s">
        <v>23</v>
      </c>
    </row>
    <row r="77" spans="1:15" s="16" customFormat="1" ht="24.75" customHeight="1">
      <c r="A77" s="33">
        <v>72</v>
      </c>
      <c r="B77" s="32" t="s">
        <v>19</v>
      </c>
      <c r="C77" s="34" t="s">
        <v>27</v>
      </c>
      <c r="D77" s="33">
        <v>3</v>
      </c>
      <c r="E77" s="33" t="s">
        <v>26</v>
      </c>
      <c r="F77" s="33">
        <v>3</v>
      </c>
      <c r="G77" s="35">
        <v>130.8</v>
      </c>
      <c r="H77" s="35">
        <f t="shared" si="5"/>
        <v>27.790000000000006</v>
      </c>
      <c r="I77" s="35">
        <v>103.01</v>
      </c>
      <c r="J77" s="44">
        <f t="shared" si="6"/>
        <v>7044.334862385321</v>
      </c>
      <c r="K77" s="45">
        <f t="shared" si="7"/>
        <v>8944.752936608096</v>
      </c>
      <c r="L77" s="46">
        <v>921399</v>
      </c>
      <c r="M77" s="47"/>
      <c r="N77" s="48" t="s">
        <v>22</v>
      </c>
      <c r="O77" s="48" t="s">
        <v>23</v>
      </c>
    </row>
    <row r="78" spans="1:15" s="16" customFormat="1" ht="24.75" customHeight="1">
      <c r="A78" s="33">
        <v>73</v>
      </c>
      <c r="B78" s="32" t="s">
        <v>19</v>
      </c>
      <c r="C78" s="34" t="s">
        <v>27</v>
      </c>
      <c r="D78" s="33">
        <v>4</v>
      </c>
      <c r="E78" s="33" t="s">
        <v>26</v>
      </c>
      <c r="F78" s="33">
        <v>3</v>
      </c>
      <c r="G78" s="35">
        <v>130.8</v>
      </c>
      <c r="H78" s="35">
        <f t="shared" si="5"/>
        <v>27.790000000000006</v>
      </c>
      <c r="I78" s="35">
        <v>103.01</v>
      </c>
      <c r="J78" s="44">
        <f t="shared" si="6"/>
        <v>7070.993883792048</v>
      </c>
      <c r="K78" s="45">
        <f t="shared" si="7"/>
        <v>8978.604019027278</v>
      </c>
      <c r="L78" s="46">
        <v>924886</v>
      </c>
      <c r="M78" s="47"/>
      <c r="N78" s="48" t="s">
        <v>22</v>
      </c>
      <c r="O78" s="48" t="s">
        <v>23</v>
      </c>
    </row>
    <row r="79" spans="1:15" s="16" customFormat="1" ht="24.75" customHeight="1">
      <c r="A79" s="33">
        <v>74</v>
      </c>
      <c r="B79" s="32" t="s">
        <v>19</v>
      </c>
      <c r="C79" s="34" t="s">
        <v>27</v>
      </c>
      <c r="D79" s="33">
        <v>5</v>
      </c>
      <c r="E79" s="33" t="s">
        <v>26</v>
      </c>
      <c r="F79" s="33">
        <v>3</v>
      </c>
      <c r="G79" s="35">
        <v>130.8</v>
      </c>
      <c r="H79" s="35">
        <f t="shared" si="5"/>
        <v>27.790000000000006</v>
      </c>
      <c r="I79" s="35">
        <v>103.01</v>
      </c>
      <c r="J79" s="44">
        <f t="shared" si="6"/>
        <v>7097.645259938838</v>
      </c>
      <c r="K79" s="45">
        <f t="shared" si="7"/>
        <v>9012.445393651102</v>
      </c>
      <c r="L79" s="46">
        <v>928372</v>
      </c>
      <c r="M79" s="47"/>
      <c r="N79" s="48" t="s">
        <v>22</v>
      </c>
      <c r="O79" s="48" t="s">
        <v>23</v>
      </c>
    </row>
    <row r="80" spans="1:15" s="16" customFormat="1" ht="24.75" customHeight="1">
      <c r="A80" s="33">
        <v>75</v>
      </c>
      <c r="B80" s="32" t="s">
        <v>19</v>
      </c>
      <c r="C80" s="34" t="s">
        <v>27</v>
      </c>
      <c r="D80" s="33">
        <v>6</v>
      </c>
      <c r="E80" s="33" t="s">
        <v>26</v>
      </c>
      <c r="F80" s="33">
        <v>3</v>
      </c>
      <c r="G80" s="35">
        <v>130.8</v>
      </c>
      <c r="H80" s="35">
        <f t="shared" si="5"/>
        <v>27.790000000000006</v>
      </c>
      <c r="I80" s="35">
        <v>103.01</v>
      </c>
      <c r="J80" s="44">
        <f t="shared" si="6"/>
        <v>7150.9556574923545</v>
      </c>
      <c r="K80" s="45">
        <f t="shared" si="7"/>
        <v>9080.137850694107</v>
      </c>
      <c r="L80" s="46">
        <v>935345</v>
      </c>
      <c r="M80" s="47"/>
      <c r="N80" s="48" t="s">
        <v>22</v>
      </c>
      <c r="O80" s="48" t="s">
        <v>23</v>
      </c>
    </row>
    <row r="81" spans="1:15" s="16" customFormat="1" ht="24.75" customHeight="1">
      <c r="A81" s="33">
        <v>76</v>
      </c>
      <c r="B81" s="32" t="s">
        <v>19</v>
      </c>
      <c r="C81" s="34" t="s">
        <v>27</v>
      </c>
      <c r="D81" s="33">
        <v>7</v>
      </c>
      <c r="E81" s="33" t="s">
        <v>26</v>
      </c>
      <c r="F81" s="33">
        <v>3</v>
      </c>
      <c r="G81" s="35">
        <v>130.8</v>
      </c>
      <c r="H81" s="35">
        <f t="shared" si="5"/>
        <v>27.790000000000006</v>
      </c>
      <c r="I81" s="35">
        <v>103.01</v>
      </c>
      <c r="J81" s="44">
        <f t="shared" si="6"/>
        <v>7230.925076452599</v>
      </c>
      <c r="K81" s="45">
        <f t="shared" si="7"/>
        <v>9181.681390156295</v>
      </c>
      <c r="L81" s="46">
        <v>945805</v>
      </c>
      <c r="M81" s="47"/>
      <c r="N81" s="48" t="s">
        <v>22</v>
      </c>
      <c r="O81" s="48" t="s">
        <v>23</v>
      </c>
    </row>
    <row r="82" spans="1:15" s="16" customFormat="1" ht="24.75" customHeight="1">
      <c r="A82" s="33">
        <v>77</v>
      </c>
      <c r="B82" s="32" t="s">
        <v>19</v>
      </c>
      <c r="C82" s="34" t="s">
        <v>27</v>
      </c>
      <c r="D82" s="33">
        <v>8</v>
      </c>
      <c r="E82" s="33" t="s">
        <v>26</v>
      </c>
      <c r="F82" s="33">
        <v>3</v>
      </c>
      <c r="G82" s="35">
        <v>130.8</v>
      </c>
      <c r="H82" s="35">
        <f t="shared" si="5"/>
        <v>27.790000000000006</v>
      </c>
      <c r="I82" s="35">
        <v>103.01</v>
      </c>
      <c r="J82" s="44">
        <f t="shared" si="6"/>
        <v>7230.925076452599</v>
      </c>
      <c r="K82" s="45">
        <f t="shared" si="7"/>
        <v>9181.681390156295</v>
      </c>
      <c r="L82" s="46">
        <v>945805</v>
      </c>
      <c r="M82" s="47"/>
      <c r="N82" s="48" t="s">
        <v>22</v>
      </c>
      <c r="O82" s="48" t="s">
        <v>23</v>
      </c>
    </row>
    <row r="83" spans="1:15" s="16" customFormat="1" ht="24.75" customHeight="1">
      <c r="A83" s="33">
        <v>78</v>
      </c>
      <c r="B83" s="32" t="s">
        <v>19</v>
      </c>
      <c r="C83" s="34" t="s">
        <v>27</v>
      </c>
      <c r="D83" s="33">
        <v>9</v>
      </c>
      <c r="E83" s="33" t="s">
        <v>26</v>
      </c>
      <c r="F83" s="33">
        <v>3</v>
      </c>
      <c r="G83" s="35">
        <v>130.8</v>
      </c>
      <c r="H83" s="35">
        <f t="shared" si="5"/>
        <v>27.790000000000006</v>
      </c>
      <c r="I83" s="35">
        <v>103.01</v>
      </c>
      <c r="J83" s="44">
        <f t="shared" si="6"/>
        <v>7230.925076452599</v>
      </c>
      <c r="K83" s="45">
        <f t="shared" si="7"/>
        <v>9181.681390156295</v>
      </c>
      <c r="L83" s="46">
        <v>945805</v>
      </c>
      <c r="M83" s="47"/>
      <c r="N83" s="48" t="s">
        <v>22</v>
      </c>
      <c r="O83" s="48" t="s">
        <v>23</v>
      </c>
    </row>
    <row r="84" spans="1:15" s="16" customFormat="1" ht="24.75" customHeight="1">
      <c r="A84" s="33">
        <v>79</v>
      </c>
      <c r="B84" s="32" t="s">
        <v>19</v>
      </c>
      <c r="C84" s="34" t="s">
        <v>27</v>
      </c>
      <c r="D84" s="33">
        <v>10</v>
      </c>
      <c r="E84" s="33" t="s">
        <v>26</v>
      </c>
      <c r="F84" s="33">
        <v>3</v>
      </c>
      <c r="G84" s="35">
        <v>130.8</v>
      </c>
      <c r="H84" s="35">
        <f t="shared" si="5"/>
        <v>27.790000000000006</v>
      </c>
      <c r="I84" s="35">
        <v>103.01</v>
      </c>
      <c r="J84" s="44">
        <f t="shared" si="6"/>
        <v>7319.778287461773</v>
      </c>
      <c r="K84" s="45">
        <f t="shared" si="7"/>
        <v>9294.505387826424</v>
      </c>
      <c r="L84" s="46">
        <v>957427</v>
      </c>
      <c r="M84" s="47"/>
      <c r="N84" s="48" t="s">
        <v>22</v>
      </c>
      <c r="O84" s="48" t="s">
        <v>23</v>
      </c>
    </row>
    <row r="85" spans="1:15" s="16" customFormat="1" ht="24.75" customHeight="1">
      <c r="A85" s="33">
        <v>80</v>
      </c>
      <c r="B85" s="32" t="s">
        <v>19</v>
      </c>
      <c r="C85" s="34" t="s">
        <v>27</v>
      </c>
      <c r="D85" s="33">
        <v>11</v>
      </c>
      <c r="E85" s="33" t="s">
        <v>26</v>
      </c>
      <c r="F85" s="33">
        <v>3</v>
      </c>
      <c r="G85" s="35">
        <v>130.8</v>
      </c>
      <c r="H85" s="35">
        <f t="shared" si="5"/>
        <v>27.790000000000006</v>
      </c>
      <c r="I85" s="35">
        <v>103.01</v>
      </c>
      <c r="J85" s="44">
        <f t="shared" si="6"/>
        <v>7319.778287461773</v>
      </c>
      <c r="K85" s="45">
        <f t="shared" si="7"/>
        <v>9294.505387826424</v>
      </c>
      <c r="L85" s="46">
        <v>957427</v>
      </c>
      <c r="M85" s="47"/>
      <c r="N85" s="48" t="s">
        <v>22</v>
      </c>
      <c r="O85" s="48" t="s">
        <v>23</v>
      </c>
    </row>
    <row r="86" spans="1:15" s="16" customFormat="1" ht="24.75" customHeight="1">
      <c r="A86" s="33">
        <v>81</v>
      </c>
      <c r="B86" s="32" t="s">
        <v>19</v>
      </c>
      <c r="C86" s="34" t="s">
        <v>27</v>
      </c>
      <c r="D86" s="33">
        <v>12</v>
      </c>
      <c r="E86" s="33" t="s">
        <v>26</v>
      </c>
      <c r="F86" s="33">
        <v>3</v>
      </c>
      <c r="G86" s="35">
        <v>130.8</v>
      </c>
      <c r="H86" s="35">
        <f t="shared" si="5"/>
        <v>27.790000000000006</v>
      </c>
      <c r="I86" s="35">
        <v>103.01</v>
      </c>
      <c r="J86" s="44">
        <f t="shared" si="6"/>
        <v>7319.778287461773</v>
      </c>
      <c r="K86" s="45">
        <f t="shared" si="7"/>
        <v>9294.505387826424</v>
      </c>
      <c r="L86" s="46">
        <v>957427</v>
      </c>
      <c r="M86" s="47"/>
      <c r="N86" s="48" t="s">
        <v>22</v>
      </c>
      <c r="O86" s="48" t="s">
        <v>23</v>
      </c>
    </row>
    <row r="87" spans="1:15" s="16" customFormat="1" ht="24.75" customHeight="1">
      <c r="A87" s="33">
        <v>82</v>
      </c>
      <c r="B87" s="32" t="s">
        <v>19</v>
      </c>
      <c r="C87" s="34" t="s">
        <v>27</v>
      </c>
      <c r="D87" s="33">
        <v>13</v>
      </c>
      <c r="E87" s="33" t="s">
        <v>26</v>
      </c>
      <c r="F87" s="33">
        <v>3</v>
      </c>
      <c r="G87" s="35">
        <v>130.8</v>
      </c>
      <c r="H87" s="35">
        <f t="shared" si="5"/>
        <v>27.790000000000006</v>
      </c>
      <c r="I87" s="35">
        <v>103.01</v>
      </c>
      <c r="J87" s="44">
        <f t="shared" si="6"/>
        <v>7319.778287461773</v>
      </c>
      <c r="K87" s="45">
        <f t="shared" si="7"/>
        <v>9294.505387826424</v>
      </c>
      <c r="L87" s="46">
        <v>957427</v>
      </c>
      <c r="M87" s="47"/>
      <c r="N87" s="48" t="s">
        <v>22</v>
      </c>
      <c r="O87" s="48" t="s">
        <v>23</v>
      </c>
    </row>
    <row r="88" spans="1:15" s="16" customFormat="1" ht="24.75" customHeight="1">
      <c r="A88" s="33">
        <v>83</v>
      </c>
      <c r="B88" s="32" t="s">
        <v>19</v>
      </c>
      <c r="C88" s="34" t="s">
        <v>27</v>
      </c>
      <c r="D88" s="33">
        <v>14</v>
      </c>
      <c r="E88" s="33" t="s">
        <v>26</v>
      </c>
      <c r="F88" s="33">
        <v>3</v>
      </c>
      <c r="G88" s="35">
        <v>130.8</v>
      </c>
      <c r="H88" s="35">
        <f t="shared" si="5"/>
        <v>27.790000000000006</v>
      </c>
      <c r="I88" s="35">
        <v>103.01</v>
      </c>
      <c r="J88" s="44">
        <f t="shared" si="6"/>
        <v>7319.778287461773</v>
      </c>
      <c r="K88" s="45">
        <f t="shared" si="7"/>
        <v>9294.505387826424</v>
      </c>
      <c r="L88" s="46">
        <v>957427</v>
      </c>
      <c r="M88" s="47"/>
      <c r="N88" s="48" t="s">
        <v>22</v>
      </c>
      <c r="O88" s="48" t="s">
        <v>23</v>
      </c>
    </row>
    <row r="89" spans="1:15" s="16" customFormat="1" ht="24.75" customHeight="1">
      <c r="A89" s="33">
        <v>84</v>
      </c>
      <c r="B89" s="32" t="s">
        <v>19</v>
      </c>
      <c r="C89" s="34" t="s">
        <v>27</v>
      </c>
      <c r="D89" s="33">
        <v>15</v>
      </c>
      <c r="E89" s="33" t="s">
        <v>26</v>
      </c>
      <c r="F89" s="33">
        <v>3</v>
      </c>
      <c r="G89" s="35">
        <v>130.8</v>
      </c>
      <c r="H89" s="35">
        <f t="shared" si="5"/>
        <v>27.790000000000006</v>
      </c>
      <c r="I89" s="35">
        <v>103.01</v>
      </c>
      <c r="J89" s="44">
        <f t="shared" si="6"/>
        <v>7319.778287461773</v>
      </c>
      <c r="K89" s="45">
        <f t="shared" si="7"/>
        <v>9294.505387826424</v>
      </c>
      <c r="L89" s="46">
        <v>957427</v>
      </c>
      <c r="M89" s="47"/>
      <c r="N89" s="48" t="s">
        <v>22</v>
      </c>
      <c r="O89" s="48" t="s">
        <v>23</v>
      </c>
    </row>
    <row r="90" spans="1:15" s="16" customFormat="1" ht="24.75" customHeight="1">
      <c r="A90" s="33">
        <v>85</v>
      </c>
      <c r="B90" s="32" t="s">
        <v>19</v>
      </c>
      <c r="C90" s="34" t="s">
        <v>27</v>
      </c>
      <c r="D90" s="33">
        <v>16</v>
      </c>
      <c r="E90" s="33" t="s">
        <v>26</v>
      </c>
      <c r="F90" s="33">
        <v>3</v>
      </c>
      <c r="G90" s="35">
        <v>130.8</v>
      </c>
      <c r="H90" s="35">
        <f t="shared" si="5"/>
        <v>27.790000000000006</v>
      </c>
      <c r="I90" s="35">
        <v>103.01</v>
      </c>
      <c r="J90" s="44">
        <f t="shared" si="6"/>
        <v>7426.399082568807</v>
      </c>
      <c r="K90" s="45">
        <f t="shared" si="7"/>
        <v>9429.890301912435</v>
      </c>
      <c r="L90" s="46">
        <v>971373</v>
      </c>
      <c r="M90" s="47"/>
      <c r="N90" s="48" t="s">
        <v>22</v>
      </c>
      <c r="O90" s="48" t="s">
        <v>23</v>
      </c>
    </row>
    <row r="91" spans="1:15" s="16" customFormat="1" ht="24.75" customHeight="1">
      <c r="A91" s="33">
        <v>86</v>
      </c>
      <c r="B91" s="32" t="s">
        <v>19</v>
      </c>
      <c r="C91" s="34" t="s">
        <v>27</v>
      </c>
      <c r="D91" s="33">
        <v>17</v>
      </c>
      <c r="E91" s="33" t="s">
        <v>26</v>
      </c>
      <c r="F91" s="33">
        <v>3</v>
      </c>
      <c r="G91" s="35">
        <v>130.8</v>
      </c>
      <c r="H91" s="35">
        <f t="shared" si="5"/>
        <v>27.790000000000006</v>
      </c>
      <c r="I91" s="35">
        <v>103.01</v>
      </c>
      <c r="J91" s="44">
        <f t="shared" si="6"/>
        <v>7426.399082568807</v>
      </c>
      <c r="K91" s="45">
        <f t="shared" si="7"/>
        <v>9429.890301912435</v>
      </c>
      <c r="L91" s="46">
        <v>971373</v>
      </c>
      <c r="M91" s="47"/>
      <c r="N91" s="48" t="s">
        <v>22</v>
      </c>
      <c r="O91" s="48" t="s">
        <v>23</v>
      </c>
    </row>
    <row r="92" spans="1:15" s="16" customFormat="1" ht="24.75" customHeight="1">
      <c r="A92" s="33">
        <v>87</v>
      </c>
      <c r="B92" s="32" t="s">
        <v>19</v>
      </c>
      <c r="C92" s="34" t="s">
        <v>27</v>
      </c>
      <c r="D92" s="33">
        <v>18</v>
      </c>
      <c r="E92" s="33" t="s">
        <v>26</v>
      </c>
      <c r="F92" s="33">
        <v>3</v>
      </c>
      <c r="G92" s="35">
        <v>130.8</v>
      </c>
      <c r="H92" s="35">
        <f t="shared" si="5"/>
        <v>27.790000000000006</v>
      </c>
      <c r="I92" s="35">
        <v>103.01</v>
      </c>
      <c r="J92" s="44">
        <f t="shared" si="6"/>
        <v>7426.399082568807</v>
      </c>
      <c r="K92" s="45">
        <f t="shared" si="7"/>
        <v>9429.890301912435</v>
      </c>
      <c r="L92" s="46">
        <v>971373</v>
      </c>
      <c r="M92" s="47"/>
      <c r="N92" s="48" t="s">
        <v>22</v>
      </c>
      <c r="O92" s="48" t="s">
        <v>23</v>
      </c>
    </row>
    <row r="93" spans="1:15" s="16" customFormat="1" ht="24.75" customHeight="1">
      <c r="A93" s="33">
        <v>88</v>
      </c>
      <c r="B93" s="32" t="s">
        <v>19</v>
      </c>
      <c r="C93" s="34" t="s">
        <v>27</v>
      </c>
      <c r="D93" s="33">
        <v>19</v>
      </c>
      <c r="E93" s="33" t="s">
        <v>26</v>
      </c>
      <c r="F93" s="33">
        <v>3</v>
      </c>
      <c r="G93" s="35">
        <v>130.8</v>
      </c>
      <c r="H93" s="35">
        <f t="shared" si="5"/>
        <v>27.790000000000006</v>
      </c>
      <c r="I93" s="35">
        <v>103.01</v>
      </c>
      <c r="J93" s="44">
        <f t="shared" si="6"/>
        <v>7293.126911314984</v>
      </c>
      <c r="K93" s="45">
        <f t="shared" si="7"/>
        <v>9260.6640132026</v>
      </c>
      <c r="L93" s="46">
        <v>953941</v>
      </c>
      <c r="M93" s="47"/>
      <c r="N93" s="48" t="s">
        <v>22</v>
      </c>
      <c r="O93" s="48" t="s">
        <v>23</v>
      </c>
    </row>
    <row r="94" spans="1:15" s="16" customFormat="1" ht="24.75" customHeight="1">
      <c r="A94" s="33">
        <v>89</v>
      </c>
      <c r="B94" s="32" t="s">
        <v>19</v>
      </c>
      <c r="C94" s="34" t="s">
        <v>27</v>
      </c>
      <c r="D94" s="33">
        <v>20</v>
      </c>
      <c r="E94" s="33" t="s">
        <v>26</v>
      </c>
      <c r="F94" s="33">
        <v>3</v>
      </c>
      <c r="G94" s="35">
        <v>130.8</v>
      </c>
      <c r="H94" s="35">
        <f t="shared" si="5"/>
        <v>27.790000000000006</v>
      </c>
      <c r="I94" s="35">
        <v>103.01</v>
      </c>
      <c r="J94" s="44">
        <f t="shared" si="6"/>
        <v>7293.126911314984</v>
      </c>
      <c r="K94" s="45">
        <f t="shared" si="7"/>
        <v>9260.6640132026</v>
      </c>
      <c r="L94" s="46">
        <v>953941</v>
      </c>
      <c r="M94" s="47"/>
      <c r="N94" s="48" t="s">
        <v>22</v>
      </c>
      <c r="O94" s="48" t="s">
        <v>23</v>
      </c>
    </row>
    <row r="95" spans="1:15" s="16" customFormat="1" ht="24.75" customHeight="1">
      <c r="A95" s="33">
        <v>90</v>
      </c>
      <c r="B95" s="32" t="s">
        <v>19</v>
      </c>
      <c r="C95" s="34" t="s">
        <v>27</v>
      </c>
      <c r="D95" s="33">
        <v>21</v>
      </c>
      <c r="E95" s="33" t="s">
        <v>26</v>
      </c>
      <c r="F95" s="33">
        <v>3</v>
      </c>
      <c r="G95" s="35">
        <v>130.8</v>
      </c>
      <c r="H95" s="35">
        <f t="shared" si="5"/>
        <v>27.790000000000006</v>
      </c>
      <c r="I95" s="35">
        <v>103.01</v>
      </c>
      <c r="J95" s="44">
        <f t="shared" si="6"/>
        <v>7293.126911314984</v>
      </c>
      <c r="K95" s="45">
        <f t="shared" si="7"/>
        <v>9260.6640132026</v>
      </c>
      <c r="L95" s="46">
        <v>953941</v>
      </c>
      <c r="M95" s="47"/>
      <c r="N95" s="48" t="s">
        <v>22</v>
      </c>
      <c r="O95" s="48" t="s">
        <v>23</v>
      </c>
    </row>
    <row r="96" spans="1:15" s="16" customFormat="1" ht="24.75" customHeight="1">
      <c r="A96" s="33">
        <v>91</v>
      </c>
      <c r="B96" s="32" t="s">
        <v>19</v>
      </c>
      <c r="C96" s="34" t="s">
        <v>27</v>
      </c>
      <c r="D96" s="33">
        <v>22</v>
      </c>
      <c r="E96" s="33" t="s">
        <v>26</v>
      </c>
      <c r="F96" s="33">
        <v>3</v>
      </c>
      <c r="G96" s="35">
        <v>130.8</v>
      </c>
      <c r="H96" s="35">
        <f t="shared" si="5"/>
        <v>27.790000000000006</v>
      </c>
      <c r="I96" s="35">
        <v>103.01</v>
      </c>
      <c r="J96" s="44">
        <f t="shared" si="6"/>
        <v>7293.126911314984</v>
      </c>
      <c r="K96" s="45">
        <f t="shared" si="7"/>
        <v>9260.6640132026</v>
      </c>
      <c r="L96" s="46">
        <v>953941</v>
      </c>
      <c r="M96" s="47"/>
      <c r="N96" s="48" t="s">
        <v>22</v>
      </c>
      <c r="O96" s="48" t="s">
        <v>23</v>
      </c>
    </row>
    <row r="97" spans="1:15" s="16" customFormat="1" ht="24.75" customHeight="1">
      <c r="A97" s="33">
        <v>92</v>
      </c>
      <c r="B97" s="32" t="s">
        <v>19</v>
      </c>
      <c r="C97" s="34" t="s">
        <v>27</v>
      </c>
      <c r="D97" s="33">
        <v>23</v>
      </c>
      <c r="E97" s="33" t="s">
        <v>26</v>
      </c>
      <c r="F97" s="33">
        <v>3</v>
      </c>
      <c r="G97" s="35">
        <v>130.8</v>
      </c>
      <c r="H97" s="35">
        <f t="shared" si="5"/>
        <v>27.790000000000006</v>
      </c>
      <c r="I97" s="35">
        <v>103.01</v>
      </c>
      <c r="J97" s="44">
        <f t="shared" si="6"/>
        <v>7293.126911314984</v>
      </c>
      <c r="K97" s="45">
        <f t="shared" si="7"/>
        <v>9260.6640132026</v>
      </c>
      <c r="L97" s="46">
        <v>953941</v>
      </c>
      <c r="M97" s="47"/>
      <c r="N97" s="48" t="s">
        <v>22</v>
      </c>
      <c r="O97" s="48" t="s">
        <v>23</v>
      </c>
    </row>
    <row r="98" spans="1:15" s="16" customFormat="1" ht="24.75" customHeight="1">
      <c r="A98" s="33">
        <v>93</v>
      </c>
      <c r="B98" s="32" t="s">
        <v>28</v>
      </c>
      <c r="C98" s="34" t="s">
        <v>20</v>
      </c>
      <c r="D98" s="33">
        <v>1</v>
      </c>
      <c r="E98" s="33" t="s">
        <v>21</v>
      </c>
      <c r="F98" s="33">
        <v>3</v>
      </c>
      <c r="G98" s="35">
        <v>93.05</v>
      </c>
      <c r="H98" s="35">
        <f t="shared" si="5"/>
        <v>19.560000000000002</v>
      </c>
      <c r="I98" s="49">
        <v>73.49</v>
      </c>
      <c r="J98" s="44">
        <f t="shared" si="6"/>
        <v>6688.919935518538</v>
      </c>
      <c r="K98" s="45">
        <f t="shared" si="7"/>
        <v>8469.233909375425</v>
      </c>
      <c r="L98" s="46">
        <v>622404</v>
      </c>
      <c r="M98" s="47"/>
      <c r="N98" s="48" t="s">
        <v>22</v>
      </c>
      <c r="O98" s="48" t="s">
        <v>23</v>
      </c>
    </row>
    <row r="99" spans="1:15" s="16" customFormat="1" ht="24.75" customHeight="1">
      <c r="A99" s="33">
        <v>94</v>
      </c>
      <c r="B99" s="32" t="s">
        <v>28</v>
      </c>
      <c r="C99" s="34" t="s">
        <v>20</v>
      </c>
      <c r="D99" s="33">
        <v>2</v>
      </c>
      <c r="E99" s="33" t="s">
        <v>21</v>
      </c>
      <c r="F99" s="33">
        <v>3</v>
      </c>
      <c r="G99" s="35">
        <v>93.05</v>
      </c>
      <c r="H99" s="35">
        <f t="shared" si="5"/>
        <v>19.560000000000002</v>
      </c>
      <c r="I99" s="49">
        <v>73.49</v>
      </c>
      <c r="J99" s="44">
        <f t="shared" si="6"/>
        <v>6706.684578183772</v>
      </c>
      <c r="K99" s="45">
        <f t="shared" si="7"/>
        <v>8491.726765546333</v>
      </c>
      <c r="L99" s="46">
        <v>624057</v>
      </c>
      <c r="M99" s="47"/>
      <c r="N99" s="48" t="s">
        <v>22</v>
      </c>
      <c r="O99" s="48" t="s">
        <v>23</v>
      </c>
    </row>
    <row r="100" spans="1:15" s="16" customFormat="1" ht="24.75" customHeight="1">
      <c r="A100" s="33">
        <v>95</v>
      </c>
      <c r="B100" s="32" t="s">
        <v>28</v>
      </c>
      <c r="C100" s="34" t="s">
        <v>20</v>
      </c>
      <c r="D100" s="33">
        <v>3</v>
      </c>
      <c r="E100" s="33" t="s">
        <v>21</v>
      </c>
      <c r="F100" s="33">
        <v>3</v>
      </c>
      <c r="G100" s="35">
        <v>93.05</v>
      </c>
      <c r="H100" s="35">
        <f t="shared" si="5"/>
        <v>19.560000000000002</v>
      </c>
      <c r="I100" s="49">
        <v>73.49</v>
      </c>
      <c r="J100" s="44">
        <f t="shared" si="6"/>
        <v>6724.45996775927</v>
      </c>
      <c r="K100" s="45">
        <f t="shared" si="7"/>
        <v>8514.23322901075</v>
      </c>
      <c r="L100" s="46">
        <v>625711</v>
      </c>
      <c r="M100" s="47"/>
      <c r="N100" s="48" t="s">
        <v>22</v>
      </c>
      <c r="O100" s="48" t="s">
        <v>23</v>
      </c>
    </row>
    <row r="101" spans="1:15" s="16" customFormat="1" ht="24.75" customHeight="1">
      <c r="A101" s="33">
        <v>96</v>
      </c>
      <c r="B101" s="32" t="s">
        <v>28</v>
      </c>
      <c r="C101" s="34" t="s">
        <v>20</v>
      </c>
      <c r="D101" s="33">
        <v>4</v>
      </c>
      <c r="E101" s="33" t="s">
        <v>21</v>
      </c>
      <c r="F101" s="33">
        <v>3</v>
      </c>
      <c r="G101" s="35">
        <v>93.05</v>
      </c>
      <c r="H101" s="35">
        <f t="shared" si="5"/>
        <v>19.560000000000002</v>
      </c>
      <c r="I101" s="49">
        <v>73.49</v>
      </c>
      <c r="J101" s="44">
        <f t="shared" si="6"/>
        <v>6742.235357334766</v>
      </c>
      <c r="K101" s="45">
        <f t="shared" si="7"/>
        <v>8536.739692475167</v>
      </c>
      <c r="L101" s="46">
        <v>627365</v>
      </c>
      <c r="M101" s="47"/>
      <c r="N101" s="48" t="s">
        <v>22</v>
      </c>
      <c r="O101" s="48" t="s">
        <v>23</v>
      </c>
    </row>
    <row r="102" spans="1:15" s="16" customFormat="1" ht="24.75" customHeight="1">
      <c r="A102" s="33">
        <v>97</v>
      </c>
      <c r="B102" s="32" t="s">
        <v>28</v>
      </c>
      <c r="C102" s="34" t="s">
        <v>20</v>
      </c>
      <c r="D102" s="33">
        <v>5</v>
      </c>
      <c r="E102" s="33" t="s">
        <v>21</v>
      </c>
      <c r="F102" s="33">
        <v>3</v>
      </c>
      <c r="G102" s="35">
        <v>93.05</v>
      </c>
      <c r="H102" s="35">
        <f t="shared" si="5"/>
        <v>19.560000000000002</v>
      </c>
      <c r="I102" s="49">
        <v>73.49</v>
      </c>
      <c r="J102" s="44">
        <f t="shared" si="6"/>
        <v>6768.876947877486</v>
      </c>
      <c r="K102" s="45">
        <f t="shared" si="7"/>
        <v>8570.472173084774</v>
      </c>
      <c r="L102" s="46">
        <v>629844</v>
      </c>
      <c r="M102" s="47"/>
      <c r="N102" s="48" t="s">
        <v>22</v>
      </c>
      <c r="O102" s="48" t="s">
        <v>23</v>
      </c>
    </row>
    <row r="103" spans="1:15" s="16" customFormat="1" ht="24.75" customHeight="1">
      <c r="A103" s="33">
        <v>98</v>
      </c>
      <c r="B103" s="32" t="s">
        <v>28</v>
      </c>
      <c r="C103" s="34" t="s">
        <v>20</v>
      </c>
      <c r="D103" s="33">
        <v>6</v>
      </c>
      <c r="E103" s="33" t="s">
        <v>21</v>
      </c>
      <c r="F103" s="33">
        <v>3</v>
      </c>
      <c r="G103" s="35">
        <v>93.05</v>
      </c>
      <c r="H103" s="35">
        <f t="shared" si="5"/>
        <v>19.560000000000002</v>
      </c>
      <c r="I103" s="49">
        <v>73.49</v>
      </c>
      <c r="J103" s="44">
        <f aca="true" t="shared" si="8" ref="J103:J134">L103/G103</f>
        <v>6822.203116603977</v>
      </c>
      <c r="K103" s="45">
        <f aca="true" t="shared" si="9" ref="K103:K134">L103/I103</f>
        <v>8637.991563478025</v>
      </c>
      <c r="L103" s="46">
        <v>634806</v>
      </c>
      <c r="M103" s="47"/>
      <c r="N103" s="48" t="s">
        <v>22</v>
      </c>
      <c r="O103" s="48" t="s">
        <v>23</v>
      </c>
    </row>
    <row r="104" spans="1:15" s="16" customFormat="1" ht="24.75" customHeight="1">
      <c r="A104" s="33">
        <v>99</v>
      </c>
      <c r="B104" s="32" t="s">
        <v>28</v>
      </c>
      <c r="C104" s="34" t="s">
        <v>20</v>
      </c>
      <c r="D104" s="33">
        <v>7</v>
      </c>
      <c r="E104" s="33" t="s">
        <v>21</v>
      </c>
      <c r="F104" s="33">
        <v>3</v>
      </c>
      <c r="G104" s="35">
        <v>93.05</v>
      </c>
      <c r="H104" s="35">
        <f t="shared" si="5"/>
        <v>19.560000000000002</v>
      </c>
      <c r="I104" s="49">
        <v>73.49</v>
      </c>
      <c r="J104" s="44">
        <f t="shared" si="8"/>
        <v>6902.170875873187</v>
      </c>
      <c r="K104" s="45">
        <f t="shared" si="9"/>
        <v>8739.243434480883</v>
      </c>
      <c r="L104" s="46">
        <v>642247</v>
      </c>
      <c r="M104" s="47"/>
      <c r="N104" s="48" t="s">
        <v>22</v>
      </c>
      <c r="O104" s="48" t="s">
        <v>23</v>
      </c>
    </row>
    <row r="105" spans="1:15" s="16" customFormat="1" ht="24.75" customHeight="1">
      <c r="A105" s="33">
        <v>100</v>
      </c>
      <c r="B105" s="32" t="s">
        <v>28</v>
      </c>
      <c r="C105" s="34" t="s">
        <v>20</v>
      </c>
      <c r="D105" s="33">
        <v>8</v>
      </c>
      <c r="E105" s="33" t="s">
        <v>21</v>
      </c>
      <c r="F105" s="33">
        <v>3</v>
      </c>
      <c r="G105" s="35">
        <v>93.05</v>
      </c>
      <c r="H105" s="35">
        <f t="shared" si="5"/>
        <v>19.560000000000002</v>
      </c>
      <c r="I105" s="49">
        <v>73.49</v>
      </c>
      <c r="J105" s="44">
        <f t="shared" si="8"/>
        <v>6902.170875873187</v>
      </c>
      <c r="K105" s="45">
        <f t="shared" si="9"/>
        <v>8739.243434480883</v>
      </c>
      <c r="L105" s="46">
        <v>642247</v>
      </c>
      <c r="M105" s="47"/>
      <c r="N105" s="48" t="s">
        <v>22</v>
      </c>
      <c r="O105" s="48" t="s">
        <v>23</v>
      </c>
    </row>
    <row r="106" spans="1:15" s="16" customFormat="1" ht="24.75" customHeight="1">
      <c r="A106" s="33">
        <v>101</v>
      </c>
      <c r="B106" s="32" t="s">
        <v>28</v>
      </c>
      <c r="C106" s="34" t="s">
        <v>20</v>
      </c>
      <c r="D106" s="33">
        <v>9</v>
      </c>
      <c r="E106" s="33" t="s">
        <v>21</v>
      </c>
      <c r="F106" s="33">
        <v>3</v>
      </c>
      <c r="G106" s="35">
        <v>93.05</v>
      </c>
      <c r="H106" s="35">
        <f t="shared" si="5"/>
        <v>19.560000000000002</v>
      </c>
      <c r="I106" s="49">
        <v>73.49</v>
      </c>
      <c r="J106" s="44">
        <f t="shared" si="8"/>
        <v>6902.170875873187</v>
      </c>
      <c r="K106" s="45">
        <f t="shared" si="9"/>
        <v>8739.243434480883</v>
      </c>
      <c r="L106" s="46">
        <v>642247</v>
      </c>
      <c r="M106" s="47"/>
      <c r="N106" s="48" t="s">
        <v>22</v>
      </c>
      <c r="O106" s="48" t="s">
        <v>23</v>
      </c>
    </row>
    <row r="107" spans="1:15" s="16" customFormat="1" ht="24.75" customHeight="1">
      <c r="A107" s="33">
        <v>102</v>
      </c>
      <c r="B107" s="32" t="s">
        <v>28</v>
      </c>
      <c r="C107" s="34" t="s">
        <v>20</v>
      </c>
      <c r="D107" s="33">
        <v>10</v>
      </c>
      <c r="E107" s="33" t="s">
        <v>21</v>
      </c>
      <c r="F107" s="33">
        <v>3</v>
      </c>
      <c r="G107" s="35">
        <v>93.05</v>
      </c>
      <c r="H107" s="35">
        <f t="shared" si="5"/>
        <v>19.560000000000002</v>
      </c>
      <c r="I107" s="49">
        <v>73.49</v>
      </c>
      <c r="J107" s="44">
        <f t="shared" si="8"/>
        <v>6991.026329930145</v>
      </c>
      <c r="K107" s="45">
        <f t="shared" si="9"/>
        <v>8851.748537215948</v>
      </c>
      <c r="L107" s="46">
        <v>650515</v>
      </c>
      <c r="M107" s="47"/>
      <c r="N107" s="48" t="s">
        <v>22</v>
      </c>
      <c r="O107" s="48" t="s">
        <v>23</v>
      </c>
    </row>
    <row r="108" spans="1:15" s="16" customFormat="1" ht="24.75" customHeight="1">
      <c r="A108" s="33">
        <v>103</v>
      </c>
      <c r="B108" s="32" t="s">
        <v>28</v>
      </c>
      <c r="C108" s="34" t="s">
        <v>20</v>
      </c>
      <c r="D108" s="33">
        <v>11</v>
      </c>
      <c r="E108" s="33" t="s">
        <v>21</v>
      </c>
      <c r="F108" s="33">
        <v>3</v>
      </c>
      <c r="G108" s="35">
        <v>93.05</v>
      </c>
      <c r="H108" s="35">
        <f t="shared" si="5"/>
        <v>19.560000000000002</v>
      </c>
      <c r="I108" s="49">
        <v>73.49</v>
      </c>
      <c r="J108" s="44">
        <f t="shared" si="8"/>
        <v>6991.026329930145</v>
      </c>
      <c r="K108" s="45">
        <f t="shared" si="9"/>
        <v>8851.748537215948</v>
      </c>
      <c r="L108" s="46">
        <v>650515</v>
      </c>
      <c r="M108" s="47"/>
      <c r="N108" s="48" t="s">
        <v>22</v>
      </c>
      <c r="O108" s="48" t="s">
        <v>23</v>
      </c>
    </row>
    <row r="109" spans="1:15" s="16" customFormat="1" ht="24.75" customHeight="1">
      <c r="A109" s="33">
        <v>104</v>
      </c>
      <c r="B109" s="32" t="s">
        <v>28</v>
      </c>
      <c r="C109" s="34" t="s">
        <v>20</v>
      </c>
      <c r="D109" s="33">
        <v>12</v>
      </c>
      <c r="E109" s="33" t="s">
        <v>21</v>
      </c>
      <c r="F109" s="33">
        <v>3</v>
      </c>
      <c r="G109" s="35">
        <v>93.05</v>
      </c>
      <c r="H109" s="35">
        <f t="shared" si="5"/>
        <v>19.560000000000002</v>
      </c>
      <c r="I109" s="49">
        <v>73.49</v>
      </c>
      <c r="J109" s="44">
        <f t="shared" si="8"/>
        <v>6991.026329930145</v>
      </c>
      <c r="K109" s="45">
        <f t="shared" si="9"/>
        <v>8851.748537215948</v>
      </c>
      <c r="L109" s="46">
        <v>650515</v>
      </c>
      <c r="M109" s="47"/>
      <c r="N109" s="48" t="s">
        <v>22</v>
      </c>
      <c r="O109" s="48" t="s">
        <v>23</v>
      </c>
    </row>
    <row r="110" spans="1:15" s="16" customFormat="1" ht="24.75" customHeight="1">
      <c r="A110" s="33">
        <v>105</v>
      </c>
      <c r="B110" s="32" t="s">
        <v>28</v>
      </c>
      <c r="C110" s="34" t="s">
        <v>20</v>
      </c>
      <c r="D110" s="33">
        <v>13</v>
      </c>
      <c r="E110" s="33" t="s">
        <v>21</v>
      </c>
      <c r="F110" s="33">
        <v>3</v>
      </c>
      <c r="G110" s="35">
        <v>93.05</v>
      </c>
      <c r="H110" s="35">
        <f t="shared" si="5"/>
        <v>19.560000000000002</v>
      </c>
      <c r="I110" s="49">
        <v>73.49</v>
      </c>
      <c r="J110" s="44">
        <f t="shared" si="8"/>
        <v>6991.026329930145</v>
      </c>
      <c r="K110" s="45">
        <f t="shared" si="9"/>
        <v>8851.748537215948</v>
      </c>
      <c r="L110" s="46">
        <v>650515</v>
      </c>
      <c r="M110" s="47"/>
      <c r="N110" s="48" t="s">
        <v>22</v>
      </c>
      <c r="O110" s="48" t="s">
        <v>23</v>
      </c>
    </row>
    <row r="111" spans="1:15" s="16" customFormat="1" ht="24.75" customHeight="1">
      <c r="A111" s="33">
        <v>106</v>
      </c>
      <c r="B111" s="32" t="s">
        <v>28</v>
      </c>
      <c r="C111" s="34" t="s">
        <v>20</v>
      </c>
      <c r="D111" s="33">
        <v>14</v>
      </c>
      <c r="E111" s="33" t="s">
        <v>21</v>
      </c>
      <c r="F111" s="33">
        <v>3</v>
      </c>
      <c r="G111" s="35">
        <v>93.05</v>
      </c>
      <c r="H111" s="35">
        <f t="shared" si="5"/>
        <v>19.560000000000002</v>
      </c>
      <c r="I111" s="49">
        <v>73.49</v>
      </c>
      <c r="J111" s="44">
        <f t="shared" si="8"/>
        <v>6991.026329930145</v>
      </c>
      <c r="K111" s="45">
        <f t="shared" si="9"/>
        <v>8851.748537215948</v>
      </c>
      <c r="L111" s="46">
        <v>650515</v>
      </c>
      <c r="M111" s="47"/>
      <c r="N111" s="48" t="s">
        <v>22</v>
      </c>
      <c r="O111" s="48" t="s">
        <v>23</v>
      </c>
    </row>
    <row r="112" spans="1:15" s="16" customFormat="1" ht="24.75" customHeight="1">
      <c r="A112" s="33">
        <v>107</v>
      </c>
      <c r="B112" s="32" t="s">
        <v>28</v>
      </c>
      <c r="C112" s="34" t="s">
        <v>20</v>
      </c>
      <c r="D112" s="33">
        <v>15</v>
      </c>
      <c r="E112" s="33" t="s">
        <v>21</v>
      </c>
      <c r="F112" s="33">
        <v>3</v>
      </c>
      <c r="G112" s="35">
        <v>93.05</v>
      </c>
      <c r="H112" s="35">
        <f t="shared" si="5"/>
        <v>19.560000000000002</v>
      </c>
      <c r="I112" s="49">
        <v>73.49</v>
      </c>
      <c r="J112" s="44">
        <f t="shared" si="8"/>
        <v>6991.026329930145</v>
      </c>
      <c r="K112" s="45">
        <f t="shared" si="9"/>
        <v>8851.748537215948</v>
      </c>
      <c r="L112" s="46">
        <v>650515</v>
      </c>
      <c r="M112" s="47"/>
      <c r="N112" s="48" t="s">
        <v>22</v>
      </c>
      <c r="O112" s="48" t="s">
        <v>23</v>
      </c>
    </row>
    <row r="113" spans="1:15" s="16" customFormat="1" ht="24.75" customHeight="1">
      <c r="A113" s="33">
        <v>108</v>
      </c>
      <c r="B113" s="32" t="s">
        <v>28</v>
      </c>
      <c r="C113" s="34" t="s">
        <v>20</v>
      </c>
      <c r="D113" s="33">
        <v>16</v>
      </c>
      <c r="E113" s="33" t="s">
        <v>21</v>
      </c>
      <c r="F113" s="33">
        <v>3</v>
      </c>
      <c r="G113" s="35">
        <v>93.05</v>
      </c>
      <c r="H113" s="35">
        <f t="shared" si="5"/>
        <v>19.560000000000002</v>
      </c>
      <c r="I113" s="49">
        <v>73.49</v>
      </c>
      <c r="J113" s="44">
        <f t="shared" si="8"/>
        <v>7097.646426652338</v>
      </c>
      <c r="K113" s="45">
        <f t="shared" si="9"/>
        <v>8986.746496121921</v>
      </c>
      <c r="L113" s="46">
        <v>660436</v>
      </c>
      <c r="M113" s="47"/>
      <c r="N113" s="48" t="s">
        <v>22</v>
      </c>
      <c r="O113" s="48" t="s">
        <v>23</v>
      </c>
    </row>
    <row r="114" spans="1:15" s="16" customFormat="1" ht="24.75" customHeight="1">
      <c r="A114" s="33">
        <v>109</v>
      </c>
      <c r="B114" s="32" t="s">
        <v>28</v>
      </c>
      <c r="C114" s="34" t="s">
        <v>20</v>
      </c>
      <c r="D114" s="33">
        <v>17</v>
      </c>
      <c r="E114" s="33" t="s">
        <v>21</v>
      </c>
      <c r="F114" s="33">
        <v>3</v>
      </c>
      <c r="G114" s="35">
        <v>93.05</v>
      </c>
      <c r="H114" s="35">
        <f t="shared" si="5"/>
        <v>19.560000000000002</v>
      </c>
      <c r="I114" s="49">
        <v>73.49</v>
      </c>
      <c r="J114" s="44">
        <f t="shared" si="8"/>
        <v>7097.646426652338</v>
      </c>
      <c r="K114" s="45">
        <f t="shared" si="9"/>
        <v>8986.746496121921</v>
      </c>
      <c r="L114" s="46">
        <v>660436</v>
      </c>
      <c r="M114" s="47"/>
      <c r="N114" s="48" t="s">
        <v>22</v>
      </c>
      <c r="O114" s="48" t="s">
        <v>23</v>
      </c>
    </row>
    <row r="115" spans="1:15" s="16" customFormat="1" ht="24.75" customHeight="1">
      <c r="A115" s="33">
        <v>110</v>
      </c>
      <c r="B115" s="32" t="s">
        <v>28</v>
      </c>
      <c r="C115" s="34" t="s">
        <v>20</v>
      </c>
      <c r="D115" s="33">
        <v>18</v>
      </c>
      <c r="E115" s="33" t="s">
        <v>21</v>
      </c>
      <c r="F115" s="33">
        <v>3</v>
      </c>
      <c r="G115" s="35">
        <v>93.05</v>
      </c>
      <c r="H115" s="35">
        <f t="shared" si="5"/>
        <v>19.560000000000002</v>
      </c>
      <c r="I115" s="49">
        <v>73.49</v>
      </c>
      <c r="J115" s="44">
        <f t="shared" si="8"/>
        <v>7097.646426652338</v>
      </c>
      <c r="K115" s="45">
        <f t="shared" si="9"/>
        <v>8986.746496121921</v>
      </c>
      <c r="L115" s="46">
        <v>660436</v>
      </c>
      <c r="M115" s="47"/>
      <c r="N115" s="48" t="s">
        <v>22</v>
      </c>
      <c r="O115" s="48" t="s">
        <v>23</v>
      </c>
    </row>
    <row r="116" spans="1:15" s="16" customFormat="1" ht="24.75" customHeight="1">
      <c r="A116" s="33">
        <v>111</v>
      </c>
      <c r="B116" s="32" t="s">
        <v>28</v>
      </c>
      <c r="C116" s="34" t="s">
        <v>20</v>
      </c>
      <c r="D116" s="33">
        <v>19</v>
      </c>
      <c r="E116" s="33" t="s">
        <v>21</v>
      </c>
      <c r="F116" s="33">
        <v>3</v>
      </c>
      <c r="G116" s="35">
        <v>93.05</v>
      </c>
      <c r="H116" s="35">
        <f t="shared" si="5"/>
        <v>19.560000000000002</v>
      </c>
      <c r="I116" s="49">
        <v>73.49</v>
      </c>
      <c r="J116" s="44">
        <f t="shared" si="8"/>
        <v>6964.363245566899</v>
      </c>
      <c r="K116" s="45">
        <f t="shared" si="9"/>
        <v>8817.988842019324</v>
      </c>
      <c r="L116" s="46">
        <v>648034</v>
      </c>
      <c r="M116" s="47"/>
      <c r="N116" s="48" t="s">
        <v>22</v>
      </c>
      <c r="O116" s="48" t="s">
        <v>23</v>
      </c>
    </row>
    <row r="117" spans="1:15" s="16" customFormat="1" ht="24.75" customHeight="1">
      <c r="A117" s="33">
        <v>112</v>
      </c>
      <c r="B117" s="32" t="s">
        <v>28</v>
      </c>
      <c r="C117" s="34" t="s">
        <v>20</v>
      </c>
      <c r="D117" s="33">
        <v>20</v>
      </c>
      <c r="E117" s="33" t="s">
        <v>21</v>
      </c>
      <c r="F117" s="33">
        <v>3</v>
      </c>
      <c r="G117" s="35">
        <v>93.05</v>
      </c>
      <c r="H117" s="35">
        <f t="shared" si="5"/>
        <v>19.560000000000002</v>
      </c>
      <c r="I117" s="49">
        <v>73.49</v>
      </c>
      <c r="J117" s="44">
        <f t="shared" si="8"/>
        <v>6964.363245566899</v>
      </c>
      <c r="K117" s="45">
        <f t="shared" si="9"/>
        <v>8817.988842019324</v>
      </c>
      <c r="L117" s="46">
        <v>648034</v>
      </c>
      <c r="M117" s="47"/>
      <c r="N117" s="48" t="s">
        <v>22</v>
      </c>
      <c r="O117" s="48" t="s">
        <v>23</v>
      </c>
    </row>
    <row r="118" spans="1:15" s="16" customFormat="1" ht="24.75" customHeight="1">
      <c r="A118" s="33">
        <v>113</v>
      </c>
      <c r="B118" s="32" t="s">
        <v>28</v>
      </c>
      <c r="C118" s="34" t="s">
        <v>20</v>
      </c>
      <c r="D118" s="33">
        <v>21</v>
      </c>
      <c r="E118" s="33" t="s">
        <v>21</v>
      </c>
      <c r="F118" s="33">
        <v>3</v>
      </c>
      <c r="G118" s="35">
        <v>93.05</v>
      </c>
      <c r="H118" s="35">
        <f t="shared" si="5"/>
        <v>19.560000000000002</v>
      </c>
      <c r="I118" s="49">
        <v>73.49</v>
      </c>
      <c r="J118" s="44">
        <f t="shared" si="8"/>
        <v>6964.363245566899</v>
      </c>
      <c r="K118" s="45">
        <f t="shared" si="9"/>
        <v>8817.988842019324</v>
      </c>
      <c r="L118" s="46">
        <v>648034</v>
      </c>
      <c r="M118" s="47"/>
      <c r="N118" s="48" t="s">
        <v>22</v>
      </c>
      <c r="O118" s="48" t="s">
        <v>23</v>
      </c>
    </row>
    <row r="119" spans="1:15" s="16" customFormat="1" ht="24.75" customHeight="1">
      <c r="A119" s="33">
        <v>114</v>
      </c>
      <c r="B119" s="32" t="s">
        <v>28</v>
      </c>
      <c r="C119" s="34" t="s">
        <v>20</v>
      </c>
      <c r="D119" s="33">
        <v>22</v>
      </c>
      <c r="E119" s="33" t="s">
        <v>21</v>
      </c>
      <c r="F119" s="33">
        <v>3</v>
      </c>
      <c r="G119" s="35">
        <v>93.05</v>
      </c>
      <c r="H119" s="35">
        <f t="shared" si="5"/>
        <v>19.560000000000002</v>
      </c>
      <c r="I119" s="49">
        <v>73.49</v>
      </c>
      <c r="J119" s="44">
        <f t="shared" si="8"/>
        <v>6964.363245566899</v>
      </c>
      <c r="K119" s="45">
        <f t="shared" si="9"/>
        <v>8817.988842019324</v>
      </c>
      <c r="L119" s="46">
        <v>648034</v>
      </c>
      <c r="M119" s="47"/>
      <c r="N119" s="48" t="s">
        <v>22</v>
      </c>
      <c r="O119" s="48" t="s">
        <v>23</v>
      </c>
    </row>
    <row r="120" spans="1:15" s="16" customFormat="1" ht="24.75" customHeight="1">
      <c r="A120" s="33">
        <v>115</v>
      </c>
      <c r="B120" s="32" t="s">
        <v>28</v>
      </c>
      <c r="C120" s="34" t="s">
        <v>20</v>
      </c>
      <c r="D120" s="33">
        <v>23</v>
      </c>
      <c r="E120" s="33" t="s">
        <v>21</v>
      </c>
      <c r="F120" s="33">
        <v>3</v>
      </c>
      <c r="G120" s="35">
        <v>93.05</v>
      </c>
      <c r="H120" s="35">
        <f t="shared" si="5"/>
        <v>19.560000000000002</v>
      </c>
      <c r="I120" s="49">
        <v>73.49</v>
      </c>
      <c r="J120" s="44">
        <f t="shared" si="8"/>
        <v>6964.363245566899</v>
      </c>
      <c r="K120" s="45">
        <f t="shared" si="9"/>
        <v>8817.988842019324</v>
      </c>
      <c r="L120" s="46">
        <v>648034</v>
      </c>
      <c r="M120" s="47"/>
      <c r="N120" s="48" t="s">
        <v>22</v>
      </c>
      <c r="O120" s="48" t="s">
        <v>23</v>
      </c>
    </row>
    <row r="121" spans="1:15" s="16" customFormat="1" ht="24.75" customHeight="1">
      <c r="A121" s="33">
        <v>116</v>
      </c>
      <c r="B121" s="32" t="s">
        <v>28</v>
      </c>
      <c r="C121" s="34" t="s">
        <v>24</v>
      </c>
      <c r="D121" s="33">
        <v>1</v>
      </c>
      <c r="E121" s="33" t="s">
        <v>21</v>
      </c>
      <c r="F121" s="33">
        <v>3</v>
      </c>
      <c r="G121" s="49">
        <v>110.18</v>
      </c>
      <c r="H121" s="35">
        <f t="shared" si="5"/>
        <v>23.16000000000001</v>
      </c>
      <c r="I121" s="35">
        <v>87.02</v>
      </c>
      <c r="J121" s="44">
        <f t="shared" si="8"/>
        <v>6902.160101651842</v>
      </c>
      <c r="K121" s="45">
        <f t="shared" si="9"/>
        <v>8739.140427487935</v>
      </c>
      <c r="L121" s="46">
        <v>760480</v>
      </c>
      <c r="M121" s="47"/>
      <c r="N121" s="48" t="s">
        <v>22</v>
      </c>
      <c r="O121" s="48" t="s">
        <v>23</v>
      </c>
    </row>
    <row r="122" spans="1:15" s="16" customFormat="1" ht="24.75" customHeight="1">
      <c r="A122" s="33">
        <v>117</v>
      </c>
      <c r="B122" s="32" t="s">
        <v>28</v>
      </c>
      <c r="C122" s="34" t="s">
        <v>24</v>
      </c>
      <c r="D122" s="33">
        <v>2</v>
      </c>
      <c r="E122" s="33" t="s">
        <v>21</v>
      </c>
      <c r="F122" s="33">
        <v>3</v>
      </c>
      <c r="G122" s="49">
        <v>110.18</v>
      </c>
      <c r="H122" s="35">
        <f t="shared" si="5"/>
        <v>23.16000000000001</v>
      </c>
      <c r="I122" s="35">
        <v>87.02</v>
      </c>
      <c r="J122" s="44">
        <f t="shared" si="8"/>
        <v>6919.940098021419</v>
      </c>
      <c r="K122" s="45">
        <f t="shared" si="9"/>
        <v>8761.652493679614</v>
      </c>
      <c r="L122" s="46">
        <v>762439</v>
      </c>
      <c r="M122" s="47"/>
      <c r="N122" s="48" t="s">
        <v>22</v>
      </c>
      <c r="O122" s="48" t="s">
        <v>23</v>
      </c>
    </row>
    <row r="123" spans="1:15" s="16" customFormat="1" ht="24.75" customHeight="1">
      <c r="A123" s="33">
        <v>118</v>
      </c>
      <c r="B123" s="32" t="s">
        <v>28</v>
      </c>
      <c r="C123" s="34" t="s">
        <v>24</v>
      </c>
      <c r="D123" s="33">
        <v>3</v>
      </c>
      <c r="E123" s="33" t="s">
        <v>21</v>
      </c>
      <c r="F123" s="33">
        <v>3</v>
      </c>
      <c r="G123" s="49">
        <v>110.18</v>
      </c>
      <c r="H123" s="35">
        <f t="shared" si="5"/>
        <v>23.16000000000001</v>
      </c>
      <c r="I123" s="35">
        <v>87.02</v>
      </c>
      <c r="J123" s="44">
        <f t="shared" si="8"/>
        <v>6937.701942276275</v>
      </c>
      <c r="K123" s="45">
        <f t="shared" si="9"/>
        <v>8784.141576649046</v>
      </c>
      <c r="L123" s="46">
        <v>764396</v>
      </c>
      <c r="M123" s="47"/>
      <c r="N123" s="48" t="s">
        <v>22</v>
      </c>
      <c r="O123" s="48" t="s">
        <v>23</v>
      </c>
    </row>
    <row r="124" spans="1:15" s="16" customFormat="1" ht="24.75" customHeight="1">
      <c r="A124" s="33">
        <v>119</v>
      </c>
      <c r="B124" s="32" t="s">
        <v>28</v>
      </c>
      <c r="C124" s="34" t="s">
        <v>24</v>
      </c>
      <c r="D124" s="33">
        <v>4</v>
      </c>
      <c r="E124" s="33" t="s">
        <v>21</v>
      </c>
      <c r="F124" s="33">
        <v>3</v>
      </c>
      <c r="G124" s="49">
        <v>110.18</v>
      </c>
      <c r="H124" s="35">
        <f t="shared" si="5"/>
        <v>23.16000000000001</v>
      </c>
      <c r="I124" s="35">
        <v>87.02</v>
      </c>
      <c r="J124" s="44">
        <f t="shared" si="8"/>
        <v>6955.481938645852</v>
      </c>
      <c r="K124" s="45">
        <f t="shared" si="9"/>
        <v>8806.653642840727</v>
      </c>
      <c r="L124" s="46">
        <v>766355</v>
      </c>
      <c r="M124" s="47"/>
      <c r="N124" s="48" t="s">
        <v>22</v>
      </c>
      <c r="O124" s="48" t="s">
        <v>23</v>
      </c>
    </row>
    <row r="125" spans="1:15" s="16" customFormat="1" ht="24.75" customHeight="1">
      <c r="A125" s="33">
        <v>120</v>
      </c>
      <c r="B125" s="32" t="s">
        <v>28</v>
      </c>
      <c r="C125" s="34" t="s">
        <v>24</v>
      </c>
      <c r="D125" s="33">
        <v>5</v>
      </c>
      <c r="E125" s="33" t="s">
        <v>21</v>
      </c>
      <c r="F125" s="33">
        <v>3</v>
      </c>
      <c r="G125" s="49">
        <v>110.18</v>
      </c>
      <c r="H125" s="35">
        <f t="shared" si="5"/>
        <v>23.16000000000001</v>
      </c>
      <c r="I125" s="35">
        <v>87.02</v>
      </c>
      <c r="J125" s="44">
        <f t="shared" si="8"/>
        <v>6982.1292430568155</v>
      </c>
      <c r="K125" s="45">
        <f t="shared" si="9"/>
        <v>8840.393013100436</v>
      </c>
      <c r="L125" s="46">
        <v>769291</v>
      </c>
      <c r="M125" s="47"/>
      <c r="N125" s="48" t="s">
        <v>22</v>
      </c>
      <c r="O125" s="48" t="s">
        <v>23</v>
      </c>
    </row>
    <row r="126" spans="1:15" s="16" customFormat="1" ht="24.75" customHeight="1">
      <c r="A126" s="33">
        <v>121</v>
      </c>
      <c r="B126" s="32" t="s">
        <v>28</v>
      </c>
      <c r="C126" s="34" t="s">
        <v>24</v>
      </c>
      <c r="D126" s="33">
        <v>6</v>
      </c>
      <c r="E126" s="33" t="s">
        <v>21</v>
      </c>
      <c r="F126" s="33">
        <v>3</v>
      </c>
      <c r="G126" s="49">
        <v>110.18</v>
      </c>
      <c r="H126" s="35">
        <f t="shared" si="5"/>
        <v>23.16000000000001</v>
      </c>
      <c r="I126" s="35">
        <v>87.02</v>
      </c>
      <c r="J126" s="44">
        <f t="shared" si="8"/>
        <v>7008.78562352514</v>
      </c>
      <c r="K126" s="45">
        <f t="shared" si="9"/>
        <v>8874.14387497127</v>
      </c>
      <c r="L126" s="46">
        <v>772228</v>
      </c>
      <c r="M126" s="47"/>
      <c r="N126" s="48" t="s">
        <v>22</v>
      </c>
      <c r="O126" s="48" t="s">
        <v>23</v>
      </c>
    </row>
    <row r="127" spans="1:15" s="16" customFormat="1" ht="24.75" customHeight="1">
      <c r="A127" s="33">
        <v>122</v>
      </c>
      <c r="B127" s="32" t="s">
        <v>28</v>
      </c>
      <c r="C127" s="34" t="s">
        <v>24</v>
      </c>
      <c r="D127" s="33">
        <v>7</v>
      </c>
      <c r="E127" s="33" t="s">
        <v>21</v>
      </c>
      <c r="F127" s="33">
        <v>3</v>
      </c>
      <c r="G127" s="49">
        <v>110.18</v>
      </c>
      <c r="H127" s="35">
        <f t="shared" si="5"/>
        <v>23.16000000000001</v>
      </c>
      <c r="I127" s="35">
        <v>87.02</v>
      </c>
      <c r="J127" s="44">
        <f t="shared" si="8"/>
        <v>7088.754764930114</v>
      </c>
      <c r="K127" s="45">
        <f t="shared" si="9"/>
        <v>8975.396460583774</v>
      </c>
      <c r="L127" s="46">
        <v>781039</v>
      </c>
      <c r="M127" s="47"/>
      <c r="N127" s="48" t="s">
        <v>22</v>
      </c>
      <c r="O127" s="48" t="s">
        <v>23</v>
      </c>
    </row>
    <row r="128" spans="1:15" s="16" customFormat="1" ht="24.75" customHeight="1">
      <c r="A128" s="33">
        <v>123</v>
      </c>
      <c r="B128" s="32" t="s">
        <v>28</v>
      </c>
      <c r="C128" s="34" t="s">
        <v>24</v>
      </c>
      <c r="D128" s="33">
        <v>8</v>
      </c>
      <c r="E128" s="33" t="s">
        <v>21</v>
      </c>
      <c r="F128" s="33">
        <v>3</v>
      </c>
      <c r="G128" s="49">
        <v>110.18</v>
      </c>
      <c r="H128" s="35">
        <f t="shared" si="5"/>
        <v>23.16000000000001</v>
      </c>
      <c r="I128" s="35">
        <v>87.02</v>
      </c>
      <c r="J128" s="44">
        <f t="shared" si="8"/>
        <v>7088.754764930114</v>
      </c>
      <c r="K128" s="45">
        <f t="shared" si="9"/>
        <v>8975.396460583774</v>
      </c>
      <c r="L128" s="46">
        <v>781039</v>
      </c>
      <c r="M128" s="47"/>
      <c r="N128" s="48" t="s">
        <v>22</v>
      </c>
      <c r="O128" s="48" t="s">
        <v>23</v>
      </c>
    </row>
    <row r="129" spans="1:15" s="16" customFormat="1" ht="24.75" customHeight="1">
      <c r="A129" s="33">
        <v>124</v>
      </c>
      <c r="B129" s="32" t="s">
        <v>28</v>
      </c>
      <c r="C129" s="34" t="s">
        <v>24</v>
      </c>
      <c r="D129" s="33">
        <v>9</v>
      </c>
      <c r="E129" s="33" t="s">
        <v>21</v>
      </c>
      <c r="F129" s="33">
        <v>3</v>
      </c>
      <c r="G129" s="49">
        <v>110.18</v>
      </c>
      <c r="H129" s="35">
        <f t="shared" si="5"/>
        <v>23.16000000000001</v>
      </c>
      <c r="I129" s="35">
        <v>87.02</v>
      </c>
      <c r="J129" s="44">
        <f t="shared" si="8"/>
        <v>7088.754764930114</v>
      </c>
      <c r="K129" s="45">
        <f t="shared" si="9"/>
        <v>8975.396460583774</v>
      </c>
      <c r="L129" s="46">
        <v>781039</v>
      </c>
      <c r="M129" s="47"/>
      <c r="N129" s="48" t="s">
        <v>22</v>
      </c>
      <c r="O129" s="48" t="s">
        <v>23</v>
      </c>
    </row>
    <row r="130" spans="1:15" s="16" customFormat="1" ht="24.75" customHeight="1">
      <c r="A130" s="33">
        <v>125</v>
      </c>
      <c r="B130" s="32" t="s">
        <v>28</v>
      </c>
      <c r="C130" s="34" t="s">
        <v>24</v>
      </c>
      <c r="D130" s="33">
        <v>10</v>
      </c>
      <c r="E130" s="33" t="s">
        <v>21</v>
      </c>
      <c r="F130" s="33">
        <v>3</v>
      </c>
      <c r="G130" s="49">
        <v>110.18</v>
      </c>
      <c r="H130" s="35">
        <f t="shared" si="5"/>
        <v>23.16000000000001</v>
      </c>
      <c r="I130" s="35">
        <v>87.02</v>
      </c>
      <c r="J130" s="44">
        <f t="shared" si="8"/>
        <v>7195.380286803412</v>
      </c>
      <c r="K130" s="45">
        <f t="shared" si="9"/>
        <v>9110.399908067111</v>
      </c>
      <c r="L130" s="46">
        <v>792787</v>
      </c>
      <c r="M130" s="47"/>
      <c r="N130" s="48" t="s">
        <v>22</v>
      </c>
      <c r="O130" s="48" t="s">
        <v>23</v>
      </c>
    </row>
    <row r="131" spans="1:15" s="16" customFormat="1" ht="24.75" customHeight="1">
      <c r="A131" s="33">
        <v>126</v>
      </c>
      <c r="B131" s="32" t="s">
        <v>28</v>
      </c>
      <c r="C131" s="34" t="s">
        <v>24</v>
      </c>
      <c r="D131" s="33">
        <v>11</v>
      </c>
      <c r="E131" s="33" t="s">
        <v>21</v>
      </c>
      <c r="F131" s="33">
        <v>3</v>
      </c>
      <c r="G131" s="49">
        <v>110.18</v>
      </c>
      <c r="H131" s="35">
        <f t="shared" si="5"/>
        <v>23.16000000000001</v>
      </c>
      <c r="I131" s="35">
        <v>87.02</v>
      </c>
      <c r="J131" s="44">
        <f t="shared" si="8"/>
        <v>7195.380286803412</v>
      </c>
      <c r="K131" s="45">
        <f t="shared" si="9"/>
        <v>9110.399908067111</v>
      </c>
      <c r="L131" s="46">
        <v>792787</v>
      </c>
      <c r="M131" s="47"/>
      <c r="N131" s="48" t="s">
        <v>22</v>
      </c>
      <c r="O131" s="48" t="s">
        <v>23</v>
      </c>
    </row>
    <row r="132" spans="1:15" s="16" customFormat="1" ht="24.75" customHeight="1">
      <c r="A132" s="33">
        <v>127</v>
      </c>
      <c r="B132" s="32" t="s">
        <v>28</v>
      </c>
      <c r="C132" s="34" t="s">
        <v>24</v>
      </c>
      <c r="D132" s="33">
        <v>12</v>
      </c>
      <c r="E132" s="33" t="s">
        <v>21</v>
      </c>
      <c r="F132" s="33">
        <v>3</v>
      </c>
      <c r="G132" s="49">
        <v>110.18</v>
      </c>
      <c r="H132" s="35">
        <f t="shared" si="5"/>
        <v>23.16000000000001</v>
      </c>
      <c r="I132" s="35">
        <v>87.02</v>
      </c>
      <c r="J132" s="44">
        <f t="shared" si="8"/>
        <v>7195.380286803412</v>
      </c>
      <c r="K132" s="45">
        <f t="shared" si="9"/>
        <v>9110.399908067111</v>
      </c>
      <c r="L132" s="46">
        <v>792787</v>
      </c>
      <c r="M132" s="47"/>
      <c r="N132" s="48" t="s">
        <v>22</v>
      </c>
      <c r="O132" s="48" t="s">
        <v>23</v>
      </c>
    </row>
    <row r="133" spans="1:15" s="16" customFormat="1" ht="24.75" customHeight="1">
      <c r="A133" s="33">
        <v>128</v>
      </c>
      <c r="B133" s="32" t="s">
        <v>28</v>
      </c>
      <c r="C133" s="34" t="s">
        <v>24</v>
      </c>
      <c r="D133" s="33">
        <v>13</v>
      </c>
      <c r="E133" s="33" t="s">
        <v>21</v>
      </c>
      <c r="F133" s="33">
        <v>3</v>
      </c>
      <c r="G133" s="49">
        <v>110.18</v>
      </c>
      <c r="H133" s="35">
        <f t="shared" si="5"/>
        <v>23.16000000000001</v>
      </c>
      <c r="I133" s="35">
        <v>87.02</v>
      </c>
      <c r="J133" s="44">
        <f t="shared" si="8"/>
        <v>7195.380286803412</v>
      </c>
      <c r="K133" s="45">
        <f t="shared" si="9"/>
        <v>9110.399908067111</v>
      </c>
      <c r="L133" s="46">
        <v>792787</v>
      </c>
      <c r="M133" s="47"/>
      <c r="N133" s="48" t="s">
        <v>22</v>
      </c>
      <c r="O133" s="48" t="s">
        <v>23</v>
      </c>
    </row>
    <row r="134" spans="1:15" s="16" customFormat="1" ht="24.75" customHeight="1">
      <c r="A134" s="33">
        <v>129</v>
      </c>
      <c r="B134" s="32" t="s">
        <v>28</v>
      </c>
      <c r="C134" s="34" t="s">
        <v>24</v>
      </c>
      <c r="D134" s="33">
        <v>14</v>
      </c>
      <c r="E134" s="33" t="s">
        <v>21</v>
      </c>
      <c r="F134" s="33">
        <v>3</v>
      </c>
      <c r="G134" s="49">
        <v>110.18</v>
      </c>
      <c r="H134" s="35">
        <f aca="true" t="shared" si="10" ref="H134:H189">G134-I134</f>
        <v>23.16000000000001</v>
      </c>
      <c r="I134" s="35">
        <v>87.02</v>
      </c>
      <c r="J134" s="44">
        <f t="shared" si="8"/>
        <v>7195.380286803412</v>
      </c>
      <c r="K134" s="45">
        <f t="shared" si="9"/>
        <v>9110.399908067111</v>
      </c>
      <c r="L134" s="46">
        <v>792787</v>
      </c>
      <c r="M134" s="47"/>
      <c r="N134" s="48" t="s">
        <v>22</v>
      </c>
      <c r="O134" s="48" t="s">
        <v>23</v>
      </c>
    </row>
    <row r="135" spans="1:15" s="16" customFormat="1" ht="24.75" customHeight="1">
      <c r="A135" s="33">
        <v>130</v>
      </c>
      <c r="B135" s="32" t="s">
        <v>28</v>
      </c>
      <c r="C135" s="34" t="s">
        <v>24</v>
      </c>
      <c r="D135" s="33">
        <v>15</v>
      </c>
      <c r="E135" s="33" t="s">
        <v>21</v>
      </c>
      <c r="F135" s="33">
        <v>3</v>
      </c>
      <c r="G135" s="49">
        <v>110.18</v>
      </c>
      <c r="H135" s="35">
        <f t="shared" si="10"/>
        <v>23.16000000000001</v>
      </c>
      <c r="I135" s="35">
        <v>87.02</v>
      </c>
      <c r="J135" s="44">
        <f aca="true" t="shared" si="11" ref="J135:J166">L135/G135</f>
        <v>7195.380286803412</v>
      </c>
      <c r="K135" s="45">
        <f aca="true" t="shared" si="12" ref="K135:K166">L135/I135</f>
        <v>9110.399908067111</v>
      </c>
      <c r="L135" s="46">
        <v>792787</v>
      </c>
      <c r="M135" s="47"/>
      <c r="N135" s="48" t="s">
        <v>22</v>
      </c>
      <c r="O135" s="48" t="s">
        <v>23</v>
      </c>
    </row>
    <row r="136" spans="1:15" s="16" customFormat="1" ht="24.75" customHeight="1">
      <c r="A136" s="33">
        <v>131</v>
      </c>
      <c r="B136" s="32" t="s">
        <v>28</v>
      </c>
      <c r="C136" s="34" t="s">
        <v>24</v>
      </c>
      <c r="D136" s="33">
        <v>16</v>
      </c>
      <c r="E136" s="33" t="s">
        <v>21</v>
      </c>
      <c r="F136" s="33">
        <v>3</v>
      </c>
      <c r="G136" s="49">
        <v>110.18</v>
      </c>
      <c r="H136" s="35">
        <f t="shared" si="10"/>
        <v>23.16000000000001</v>
      </c>
      <c r="I136" s="35">
        <v>87.02</v>
      </c>
      <c r="J136" s="44">
        <f t="shared" si="11"/>
        <v>7302.00580867671</v>
      </c>
      <c r="K136" s="45">
        <f t="shared" si="12"/>
        <v>9245.403355550448</v>
      </c>
      <c r="L136" s="46">
        <v>804535</v>
      </c>
      <c r="M136" s="47"/>
      <c r="N136" s="48" t="s">
        <v>22</v>
      </c>
      <c r="O136" s="48" t="s">
        <v>23</v>
      </c>
    </row>
    <row r="137" spans="1:15" s="16" customFormat="1" ht="24.75" customHeight="1">
      <c r="A137" s="33">
        <v>132</v>
      </c>
      <c r="B137" s="32" t="s">
        <v>28</v>
      </c>
      <c r="C137" s="34" t="s">
        <v>24</v>
      </c>
      <c r="D137" s="33">
        <v>17</v>
      </c>
      <c r="E137" s="33" t="s">
        <v>21</v>
      </c>
      <c r="F137" s="33">
        <v>3</v>
      </c>
      <c r="G137" s="49">
        <v>110.18</v>
      </c>
      <c r="H137" s="35">
        <f t="shared" si="10"/>
        <v>23.16000000000001</v>
      </c>
      <c r="I137" s="35">
        <v>87.02</v>
      </c>
      <c r="J137" s="44">
        <f t="shared" si="11"/>
        <v>7302.00580867671</v>
      </c>
      <c r="K137" s="45">
        <f t="shared" si="12"/>
        <v>9245.403355550448</v>
      </c>
      <c r="L137" s="46">
        <v>804535</v>
      </c>
      <c r="M137" s="47"/>
      <c r="N137" s="48" t="s">
        <v>22</v>
      </c>
      <c r="O137" s="48" t="s">
        <v>23</v>
      </c>
    </row>
    <row r="138" spans="1:15" s="16" customFormat="1" ht="24.75" customHeight="1">
      <c r="A138" s="33">
        <v>133</v>
      </c>
      <c r="B138" s="32" t="s">
        <v>28</v>
      </c>
      <c r="C138" s="34" t="s">
        <v>24</v>
      </c>
      <c r="D138" s="33">
        <v>18</v>
      </c>
      <c r="E138" s="33" t="s">
        <v>21</v>
      </c>
      <c r="F138" s="33">
        <v>3</v>
      </c>
      <c r="G138" s="49">
        <v>110.18</v>
      </c>
      <c r="H138" s="35">
        <f t="shared" si="10"/>
        <v>23.16000000000001</v>
      </c>
      <c r="I138" s="35">
        <v>87.02</v>
      </c>
      <c r="J138" s="44">
        <f t="shared" si="11"/>
        <v>7302.00580867671</v>
      </c>
      <c r="K138" s="45">
        <f t="shared" si="12"/>
        <v>9245.403355550448</v>
      </c>
      <c r="L138" s="46">
        <v>804535</v>
      </c>
      <c r="M138" s="47"/>
      <c r="N138" s="48" t="s">
        <v>22</v>
      </c>
      <c r="O138" s="48" t="s">
        <v>23</v>
      </c>
    </row>
    <row r="139" spans="1:15" s="16" customFormat="1" ht="24.75" customHeight="1">
      <c r="A139" s="33">
        <v>134</v>
      </c>
      <c r="B139" s="32" t="s">
        <v>28</v>
      </c>
      <c r="C139" s="34" t="s">
        <v>24</v>
      </c>
      <c r="D139" s="33">
        <v>19</v>
      </c>
      <c r="E139" s="33" t="s">
        <v>21</v>
      </c>
      <c r="F139" s="33">
        <v>3</v>
      </c>
      <c r="G139" s="49">
        <v>110.18</v>
      </c>
      <c r="H139" s="35">
        <f t="shared" si="10"/>
        <v>23.16000000000001</v>
      </c>
      <c r="I139" s="35">
        <v>87.02</v>
      </c>
      <c r="J139" s="44">
        <f t="shared" si="11"/>
        <v>7168.723906335088</v>
      </c>
      <c r="K139" s="45">
        <f t="shared" si="12"/>
        <v>9076.649046196277</v>
      </c>
      <c r="L139" s="46">
        <v>789850</v>
      </c>
      <c r="M139" s="47"/>
      <c r="N139" s="48" t="s">
        <v>22</v>
      </c>
      <c r="O139" s="48" t="s">
        <v>23</v>
      </c>
    </row>
    <row r="140" spans="1:15" s="16" customFormat="1" ht="24.75" customHeight="1">
      <c r="A140" s="33">
        <v>135</v>
      </c>
      <c r="B140" s="32" t="s">
        <v>28</v>
      </c>
      <c r="C140" s="34" t="s">
        <v>24</v>
      </c>
      <c r="D140" s="33">
        <v>20</v>
      </c>
      <c r="E140" s="33" t="s">
        <v>21</v>
      </c>
      <c r="F140" s="33">
        <v>3</v>
      </c>
      <c r="G140" s="49">
        <v>110.18</v>
      </c>
      <c r="H140" s="35">
        <f t="shared" si="10"/>
        <v>23.16000000000001</v>
      </c>
      <c r="I140" s="35">
        <v>87.02</v>
      </c>
      <c r="J140" s="44">
        <f t="shared" si="11"/>
        <v>7168.723906335088</v>
      </c>
      <c r="K140" s="45">
        <f t="shared" si="12"/>
        <v>9076.649046196277</v>
      </c>
      <c r="L140" s="46">
        <v>789850</v>
      </c>
      <c r="M140" s="47"/>
      <c r="N140" s="48" t="s">
        <v>22</v>
      </c>
      <c r="O140" s="48" t="s">
        <v>23</v>
      </c>
    </row>
    <row r="141" spans="1:15" s="16" customFormat="1" ht="24.75" customHeight="1">
      <c r="A141" s="33">
        <v>136</v>
      </c>
      <c r="B141" s="32" t="s">
        <v>28</v>
      </c>
      <c r="C141" s="34" t="s">
        <v>24</v>
      </c>
      <c r="D141" s="33">
        <v>21</v>
      </c>
      <c r="E141" s="33" t="s">
        <v>21</v>
      </c>
      <c r="F141" s="33">
        <v>3</v>
      </c>
      <c r="G141" s="49">
        <v>110.18</v>
      </c>
      <c r="H141" s="35">
        <f t="shared" si="10"/>
        <v>23.16000000000001</v>
      </c>
      <c r="I141" s="35">
        <v>87.02</v>
      </c>
      <c r="J141" s="44">
        <f t="shared" si="11"/>
        <v>7168.723906335088</v>
      </c>
      <c r="K141" s="45">
        <f t="shared" si="12"/>
        <v>9076.649046196277</v>
      </c>
      <c r="L141" s="46">
        <v>789850</v>
      </c>
      <c r="M141" s="47"/>
      <c r="N141" s="48" t="s">
        <v>22</v>
      </c>
      <c r="O141" s="48" t="s">
        <v>23</v>
      </c>
    </row>
    <row r="142" spans="1:15" s="16" customFormat="1" ht="24.75" customHeight="1">
      <c r="A142" s="33">
        <v>137</v>
      </c>
      <c r="B142" s="32" t="s">
        <v>28</v>
      </c>
      <c r="C142" s="34" t="s">
        <v>24</v>
      </c>
      <c r="D142" s="33">
        <v>22</v>
      </c>
      <c r="E142" s="33" t="s">
        <v>21</v>
      </c>
      <c r="F142" s="33">
        <v>3</v>
      </c>
      <c r="G142" s="49">
        <v>110.18</v>
      </c>
      <c r="H142" s="35">
        <f t="shared" si="10"/>
        <v>23.16000000000001</v>
      </c>
      <c r="I142" s="35">
        <v>87.02</v>
      </c>
      <c r="J142" s="44">
        <f t="shared" si="11"/>
        <v>7168.723906335088</v>
      </c>
      <c r="K142" s="45">
        <f t="shared" si="12"/>
        <v>9076.649046196277</v>
      </c>
      <c r="L142" s="46">
        <v>789850</v>
      </c>
      <c r="M142" s="47"/>
      <c r="N142" s="48" t="s">
        <v>22</v>
      </c>
      <c r="O142" s="48" t="s">
        <v>23</v>
      </c>
    </row>
    <row r="143" spans="1:15" s="16" customFormat="1" ht="24.75" customHeight="1">
      <c r="A143" s="33">
        <v>138</v>
      </c>
      <c r="B143" s="32" t="s">
        <v>28</v>
      </c>
      <c r="C143" s="34" t="s">
        <v>24</v>
      </c>
      <c r="D143" s="33">
        <v>23</v>
      </c>
      <c r="E143" s="33" t="s">
        <v>21</v>
      </c>
      <c r="F143" s="33">
        <v>3</v>
      </c>
      <c r="G143" s="49">
        <v>110.18</v>
      </c>
      <c r="H143" s="35">
        <f t="shared" si="10"/>
        <v>23.16000000000001</v>
      </c>
      <c r="I143" s="35">
        <v>87.02</v>
      </c>
      <c r="J143" s="44">
        <f t="shared" si="11"/>
        <v>7168.723906335088</v>
      </c>
      <c r="K143" s="45">
        <f t="shared" si="12"/>
        <v>9076.649046196277</v>
      </c>
      <c r="L143" s="46">
        <v>789850</v>
      </c>
      <c r="M143" s="47"/>
      <c r="N143" s="48" t="s">
        <v>22</v>
      </c>
      <c r="O143" s="48" t="s">
        <v>23</v>
      </c>
    </row>
    <row r="144" spans="1:15" s="16" customFormat="1" ht="24.75" customHeight="1">
      <c r="A144" s="33">
        <v>139</v>
      </c>
      <c r="B144" s="32" t="s">
        <v>28</v>
      </c>
      <c r="C144" s="34" t="s">
        <v>25</v>
      </c>
      <c r="D144" s="33">
        <v>1</v>
      </c>
      <c r="E144" s="33" t="s">
        <v>21</v>
      </c>
      <c r="F144" s="33">
        <v>3</v>
      </c>
      <c r="G144" s="49">
        <v>101.76</v>
      </c>
      <c r="H144" s="35">
        <f t="shared" si="10"/>
        <v>21.39</v>
      </c>
      <c r="I144" s="49">
        <v>80.37</v>
      </c>
      <c r="J144" s="44">
        <f t="shared" si="11"/>
        <v>6928.822720125786</v>
      </c>
      <c r="K144" s="45">
        <f t="shared" si="12"/>
        <v>8772.887893492596</v>
      </c>
      <c r="L144" s="46">
        <v>705077</v>
      </c>
      <c r="M144" s="47"/>
      <c r="N144" s="48" t="s">
        <v>22</v>
      </c>
      <c r="O144" s="48" t="s">
        <v>23</v>
      </c>
    </row>
    <row r="145" spans="1:15" s="16" customFormat="1" ht="24.75" customHeight="1">
      <c r="A145" s="33">
        <v>140</v>
      </c>
      <c r="B145" s="32" t="s">
        <v>28</v>
      </c>
      <c r="C145" s="34" t="s">
        <v>25</v>
      </c>
      <c r="D145" s="33">
        <v>2</v>
      </c>
      <c r="E145" s="33" t="s">
        <v>21</v>
      </c>
      <c r="F145" s="33">
        <v>3</v>
      </c>
      <c r="G145" s="49">
        <v>122.46</v>
      </c>
      <c r="H145" s="35">
        <f t="shared" si="10"/>
        <v>25.739999999999995</v>
      </c>
      <c r="I145" s="49">
        <v>96.72</v>
      </c>
      <c r="J145" s="44">
        <f t="shared" si="11"/>
        <v>6946.5948064674185</v>
      </c>
      <c r="K145" s="45">
        <f t="shared" si="12"/>
        <v>8795.285359801488</v>
      </c>
      <c r="L145" s="46">
        <v>850680</v>
      </c>
      <c r="M145" s="47"/>
      <c r="N145" s="48" t="s">
        <v>22</v>
      </c>
      <c r="O145" s="48" t="s">
        <v>23</v>
      </c>
    </row>
    <row r="146" spans="1:15" s="16" customFormat="1" ht="24.75" customHeight="1">
      <c r="A146" s="33">
        <v>141</v>
      </c>
      <c r="B146" s="32" t="s">
        <v>28</v>
      </c>
      <c r="C146" s="34" t="s">
        <v>25</v>
      </c>
      <c r="D146" s="33">
        <v>3</v>
      </c>
      <c r="E146" s="33" t="s">
        <v>21</v>
      </c>
      <c r="F146" s="33">
        <v>3</v>
      </c>
      <c r="G146" s="49">
        <v>122.46</v>
      </c>
      <c r="H146" s="35">
        <f t="shared" si="10"/>
        <v>25.739999999999995</v>
      </c>
      <c r="I146" s="49">
        <v>96.72</v>
      </c>
      <c r="J146" s="44">
        <f t="shared" si="11"/>
        <v>6964.363873918014</v>
      </c>
      <c r="K146" s="45">
        <f t="shared" si="12"/>
        <v>8817.78329197684</v>
      </c>
      <c r="L146" s="46">
        <v>852856</v>
      </c>
      <c r="M146" s="47"/>
      <c r="N146" s="48" t="s">
        <v>22</v>
      </c>
      <c r="O146" s="48" t="s">
        <v>23</v>
      </c>
    </row>
    <row r="147" spans="1:15" s="16" customFormat="1" ht="24.75" customHeight="1">
      <c r="A147" s="33">
        <v>142</v>
      </c>
      <c r="B147" s="32" t="s">
        <v>28</v>
      </c>
      <c r="C147" s="34" t="s">
        <v>25</v>
      </c>
      <c r="D147" s="33">
        <v>4</v>
      </c>
      <c r="E147" s="33" t="s">
        <v>21</v>
      </c>
      <c r="F147" s="33">
        <v>3</v>
      </c>
      <c r="G147" s="49">
        <v>122.46</v>
      </c>
      <c r="H147" s="35">
        <f t="shared" si="10"/>
        <v>25.739999999999995</v>
      </c>
      <c r="I147" s="49">
        <v>96.72</v>
      </c>
      <c r="J147" s="44">
        <f t="shared" si="11"/>
        <v>6982.141107300344</v>
      </c>
      <c r="K147" s="45">
        <f t="shared" si="12"/>
        <v>8840.291563275434</v>
      </c>
      <c r="L147" s="46">
        <v>855033</v>
      </c>
      <c r="M147" s="47"/>
      <c r="N147" s="48" t="s">
        <v>22</v>
      </c>
      <c r="O147" s="48" t="s">
        <v>23</v>
      </c>
    </row>
    <row r="148" spans="1:15" s="16" customFormat="1" ht="24.75" customHeight="1">
      <c r="A148" s="33">
        <v>143</v>
      </c>
      <c r="B148" s="32" t="s">
        <v>28</v>
      </c>
      <c r="C148" s="34" t="s">
        <v>25</v>
      </c>
      <c r="D148" s="33">
        <v>5</v>
      </c>
      <c r="E148" s="33" t="s">
        <v>21</v>
      </c>
      <c r="F148" s="33">
        <v>3</v>
      </c>
      <c r="G148" s="49">
        <v>122.46</v>
      </c>
      <c r="H148" s="35">
        <f t="shared" si="10"/>
        <v>25.739999999999995</v>
      </c>
      <c r="I148" s="49">
        <v>96.72</v>
      </c>
      <c r="J148" s="44">
        <f t="shared" si="11"/>
        <v>7008.786542544504</v>
      </c>
      <c r="K148" s="45">
        <f t="shared" si="12"/>
        <v>8874.028122415219</v>
      </c>
      <c r="L148" s="46">
        <v>858296</v>
      </c>
      <c r="M148" s="47"/>
      <c r="N148" s="48" t="s">
        <v>22</v>
      </c>
      <c r="O148" s="48" t="s">
        <v>23</v>
      </c>
    </row>
    <row r="149" spans="1:15" s="16" customFormat="1" ht="24.75" customHeight="1">
      <c r="A149" s="33">
        <v>144</v>
      </c>
      <c r="B149" s="32" t="s">
        <v>28</v>
      </c>
      <c r="C149" s="34" t="s">
        <v>25</v>
      </c>
      <c r="D149" s="33">
        <v>6</v>
      </c>
      <c r="E149" s="33" t="s">
        <v>21</v>
      </c>
      <c r="F149" s="33">
        <v>3</v>
      </c>
      <c r="G149" s="49">
        <v>122.46</v>
      </c>
      <c r="H149" s="35">
        <f t="shared" si="10"/>
        <v>25.739999999999995</v>
      </c>
      <c r="I149" s="49">
        <v>96.72</v>
      </c>
      <c r="J149" s="44">
        <f t="shared" si="11"/>
        <v>7035.440143720399</v>
      </c>
      <c r="K149" s="45">
        <f t="shared" si="12"/>
        <v>8907.775020678246</v>
      </c>
      <c r="L149" s="46">
        <v>861560</v>
      </c>
      <c r="M149" s="47"/>
      <c r="N149" s="48" t="s">
        <v>22</v>
      </c>
      <c r="O149" s="48" t="s">
        <v>23</v>
      </c>
    </row>
    <row r="150" spans="1:15" s="16" customFormat="1" ht="24.75" customHeight="1">
      <c r="A150" s="33">
        <v>145</v>
      </c>
      <c r="B150" s="32" t="s">
        <v>28</v>
      </c>
      <c r="C150" s="34" t="s">
        <v>25</v>
      </c>
      <c r="D150" s="33">
        <v>7</v>
      </c>
      <c r="E150" s="33" t="s">
        <v>21</v>
      </c>
      <c r="F150" s="33">
        <v>3</v>
      </c>
      <c r="G150" s="49">
        <v>122.46</v>
      </c>
      <c r="H150" s="35">
        <f t="shared" si="10"/>
        <v>25.739999999999995</v>
      </c>
      <c r="I150" s="49">
        <v>96.72</v>
      </c>
      <c r="J150" s="44">
        <f t="shared" si="11"/>
        <v>7115.417279111547</v>
      </c>
      <c r="K150" s="45">
        <f t="shared" si="12"/>
        <v>9009.036393713814</v>
      </c>
      <c r="L150" s="46">
        <v>871354</v>
      </c>
      <c r="M150" s="47"/>
      <c r="N150" s="48" t="s">
        <v>22</v>
      </c>
      <c r="O150" s="48" t="s">
        <v>23</v>
      </c>
    </row>
    <row r="151" spans="1:15" s="16" customFormat="1" ht="24.75" customHeight="1">
      <c r="A151" s="33">
        <v>146</v>
      </c>
      <c r="B151" s="32" t="s">
        <v>28</v>
      </c>
      <c r="C151" s="34" t="s">
        <v>25</v>
      </c>
      <c r="D151" s="33">
        <v>8</v>
      </c>
      <c r="E151" s="33" t="s">
        <v>21</v>
      </c>
      <c r="F151" s="33">
        <v>3</v>
      </c>
      <c r="G151" s="49">
        <v>122.46</v>
      </c>
      <c r="H151" s="35">
        <f t="shared" si="10"/>
        <v>25.739999999999995</v>
      </c>
      <c r="I151" s="49">
        <v>96.72</v>
      </c>
      <c r="J151" s="44">
        <f t="shared" si="11"/>
        <v>7115.417279111547</v>
      </c>
      <c r="K151" s="45">
        <f t="shared" si="12"/>
        <v>9009.036393713814</v>
      </c>
      <c r="L151" s="46">
        <v>871354</v>
      </c>
      <c r="M151" s="47"/>
      <c r="N151" s="48" t="s">
        <v>22</v>
      </c>
      <c r="O151" s="48" t="s">
        <v>23</v>
      </c>
    </row>
    <row r="152" spans="1:15" s="16" customFormat="1" ht="24.75" customHeight="1">
      <c r="A152" s="33">
        <v>147</v>
      </c>
      <c r="B152" s="32" t="s">
        <v>28</v>
      </c>
      <c r="C152" s="34" t="s">
        <v>25</v>
      </c>
      <c r="D152" s="33">
        <v>9</v>
      </c>
      <c r="E152" s="33" t="s">
        <v>21</v>
      </c>
      <c r="F152" s="33">
        <v>3</v>
      </c>
      <c r="G152" s="49">
        <v>122.46</v>
      </c>
      <c r="H152" s="35">
        <f t="shared" si="10"/>
        <v>25.739999999999995</v>
      </c>
      <c r="I152" s="49">
        <v>96.72</v>
      </c>
      <c r="J152" s="44">
        <f t="shared" si="11"/>
        <v>7115.417279111547</v>
      </c>
      <c r="K152" s="45">
        <f t="shared" si="12"/>
        <v>9009.036393713814</v>
      </c>
      <c r="L152" s="46">
        <v>871354</v>
      </c>
      <c r="M152" s="47"/>
      <c r="N152" s="48" t="s">
        <v>22</v>
      </c>
      <c r="O152" s="48" t="s">
        <v>23</v>
      </c>
    </row>
    <row r="153" spans="1:15" s="16" customFormat="1" ht="24.75" customHeight="1">
      <c r="A153" s="33">
        <v>148</v>
      </c>
      <c r="B153" s="32" t="s">
        <v>28</v>
      </c>
      <c r="C153" s="34" t="s">
        <v>25</v>
      </c>
      <c r="D153" s="33">
        <v>10</v>
      </c>
      <c r="E153" s="33" t="s">
        <v>21</v>
      </c>
      <c r="F153" s="33">
        <v>3</v>
      </c>
      <c r="G153" s="49">
        <v>122.46</v>
      </c>
      <c r="H153" s="35">
        <f t="shared" si="10"/>
        <v>25.739999999999995</v>
      </c>
      <c r="I153" s="49">
        <v>96.72</v>
      </c>
      <c r="J153" s="44">
        <f t="shared" si="11"/>
        <v>7222.039849746857</v>
      </c>
      <c r="K153" s="45">
        <f t="shared" si="12"/>
        <v>9144.034325889164</v>
      </c>
      <c r="L153" s="46">
        <v>884411</v>
      </c>
      <c r="M153" s="47"/>
      <c r="N153" s="48" t="s">
        <v>22</v>
      </c>
      <c r="O153" s="48" t="s">
        <v>23</v>
      </c>
    </row>
    <row r="154" spans="1:15" s="16" customFormat="1" ht="24.75" customHeight="1">
      <c r="A154" s="33">
        <v>149</v>
      </c>
      <c r="B154" s="32" t="s">
        <v>28</v>
      </c>
      <c r="C154" s="34" t="s">
        <v>25</v>
      </c>
      <c r="D154" s="33">
        <v>11</v>
      </c>
      <c r="E154" s="33" t="s">
        <v>21</v>
      </c>
      <c r="F154" s="33">
        <v>3</v>
      </c>
      <c r="G154" s="49">
        <v>122.46</v>
      </c>
      <c r="H154" s="35">
        <f t="shared" si="10"/>
        <v>25.739999999999995</v>
      </c>
      <c r="I154" s="49">
        <v>96.72</v>
      </c>
      <c r="J154" s="44">
        <f t="shared" si="11"/>
        <v>7222.039849746857</v>
      </c>
      <c r="K154" s="45">
        <f t="shared" si="12"/>
        <v>9144.034325889164</v>
      </c>
      <c r="L154" s="46">
        <v>884411</v>
      </c>
      <c r="M154" s="47"/>
      <c r="N154" s="48" t="s">
        <v>22</v>
      </c>
      <c r="O154" s="48" t="s">
        <v>23</v>
      </c>
    </row>
    <row r="155" spans="1:15" s="16" customFormat="1" ht="24.75" customHeight="1">
      <c r="A155" s="33">
        <v>150</v>
      </c>
      <c r="B155" s="32" t="s">
        <v>28</v>
      </c>
      <c r="C155" s="34" t="s">
        <v>25</v>
      </c>
      <c r="D155" s="33">
        <v>12</v>
      </c>
      <c r="E155" s="33" t="s">
        <v>21</v>
      </c>
      <c r="F155" s="33">
        <v>3</v>
      </c>
      <c r="G155" s="49">
        <v>122.46</v>
      </c>
      <c r="H155" s="35">
        <f t="shared" si="10"/>
        <v>25.739999999999995</v>
      </c>
      <c r="I155" s="49">
        <v>96.72</v>
      </c>
      <c r="J155" s="44">
        <f t="shared" si="11"/>
        <v>7222.039849746857</v>
      </c>
      <c r="K155" s="45">
        <f t="shared" si="12"/>
        <v>9144.034325889164</v>
      </c>
      <c r="L155" s="46">
        <v>884411</v>
      </c>
      <c r="M155" s="47"/>
      <c r="N155" s="48" t="s">
        <v>22</v>
      </c>
      <c r="O155" s="48" t="s">
        <v>23</v>
      </c>
    </row>
    <row r="156" spans="1:15" s="16" customFormat="1" ht="24.75" customHeight="1">
      <c r="A156" s="33">
        <v>151</v>
      </c>
      <c r="B156" s="32" t="s">
        <v>28</v>
      </c>
      <c r="C156" s="34" t="s">
        <v>25</v>
      </c>
      <c r="D156" s="33">
        <v>13</v>
      </c>
      <c r="E156" s="33" t="s">
        <v>21</v>
      </c>
      <c r="F156" s="33">
        <v>3</v>
      </c>
      <c r="G156" s="49">
        <v>122.46</v>
      </c>
      <c r="H156" s="35">
        <f t="shared" si="10"/>
        <v>25.739999999999995</v>
      </c>
      <c r="I156" s="49">
        <v>96.72</v>
      </c>
      <c r="J156" s="44">
        <f t="shared" si="11"/>
        <v>7222.039849746857</v>
      </c>
      <c r="K156" s="45">
        <f t="shared" si="12"/>
        <v>9144.034325889164</v>
      </c>
      <c r="L156" s="46">
        <v>884411</v>
      </c>
      <c r="M156" s="47"/>
      <c r="N156" s="48" t="s">
        <v>22</v>
      </c>
      <c r="O156" s="48" t="s">
        <v>23</v>
      </c>
    </row>
    <row r="157" spans="1:15" s="16" customFormat="1" ht="24.75" customHeight="1">
      <c r="A157" s="33">
        <v>152</v>
      </c>
      <c r="B157" s="32" t="s">
        <v>28</v>
      </c>
      <c r="C157" s="34" t="s">
        <v>25</v>
      </c>
      <c r="D157" s="33">
        <v>14</v>
      </c>
      <c r="E157" s="33" t="s">
        <v>21</v>
      </c>
      <c r="F157" s="33">
        <v>3</v>
      </c>
      <c r="G157" s="49">
        <v>122.46</v>
      </c>
      <c r="H157" s="35">
        <f t="shared" si="10"/>
        <v>25.739999999999995</v>
      </c>
      <c r="I157" s="49">
        <v>96.72</v>
      </c>
      <c r="J157" s="44">
        <f t="shared" si="11"/>
        <v>7222.039849746857</v>
      </c>
      <c r="K157" s="45">
        <f t="shared" si="12"/>
        <v>9144.034325889164</v>
      </c>
      <c r="L157" s="46">
        <v>884411</v>
      </c>
      <c r="M157" s="47"/>
      <c r="N157" s="48" t="s">
        <v>22</v>
      </c>
      <c r="O157" s="48" t="s">
        <v>23</v>
      </c>
    </row>
    <row r="158" spans="1:15" s="16" customFormat="1" ht="24.75" customHeight="1">
      <c r="A158" s="33">
        <v>153</v>
      </c>
      <c r="B158" s="32" t="s">
        <v>28</v>
      </c>
      <c r="C158" s="34" t="s">
        <v>25</v>
      </c>
      <c r="D158" s="33">
        <v>15</v>
      </c>
      <c r="E158" s="33" t="s">
        <v>21</v>
      </c>
      <c r="F158" s="33">
        <v>3</v>
      </c>
      <c r="G158" s="49">
        <v>122.46</v>
      </c>
      <c r="H158" s="35">
        <f t="shared" si="10"/>
        <v>25.739999999999995</v>
      </c>
      <c r="I158" s="49">
        <v>96.72</v>
      </c>
      <c r="J158" s="44">
        <f t="shared" si="11"/>
        <v>7222.039849746857</v>
      </c>
      <c r="K158" s="45">
        <f t="shared" si="12"/>
        <v>9144.034325889164</v>
      </c>
      <c r="L158" s="46">
        <v>884411</v>
      </c>
      <c r="M158" s="47"/>
      <c r="N158" s="48" t="s">
        <v>22</v>
      </c>
      <c r="O158" s="48" t="s">
        <v>23</v>
      </c>
    </row>
    <row r="159" spans="1:15" s="16" customFormat="1" ht="24.75" customHeight="1">
      <c r="A159" s="33">
        <v>154</v>
      </c>
      <c r="B159" s="32" t="s">
        <v>28</v>
      </c>
      <c r="C159" s="34" t="s">
        <v>25</v>
      </c>
      <c r="D159" s="33">
        <v>16</v>
      </c>
      <c r="E159" s="33" t="s">
        <v>21</v>
      </c>
      <c r="F159" s="33">
        <v>3</v>
      </c>
      <c r="G159" s="49">
        <v>122.46</v>
      </c>
      <c r="H159" s="35">
        <f t="shared" si="10"/>
        <v>25.739999999999995</v>
      </c>
      <c r="I159" s="49">
        <v>96.72</v>
      </c>
      <c r="J159" s="44">
        <f t="shared" si="11"/>
        <v>7328.662420382166</v>
      </c>
      <c r="K159" s="45">
        <f t="shared" si="12"/>
        <v>9279.032258064517</v>
      </c>
      <c r="L159" s="46">
        <v>897468</v>
      </c>
      <c r="M159" s="47"/>
      <c r="N159" s="48" t="s">
        <v>22</v>
      </c>
      <c r="O159" s="48" t="s">
        <v>23</v>
      </c>
    </row>
    <row r="160" spans="1:15" s="16" customFormat="1" ht="24.75" customHeight="1">
      <c r="A160" s="33">
        <v>155</v>
      </c>
      <c r="B160" s="32" t="s">
        <v>28</v>
      </c>
      <c r="C160" s="34" t="s">
        <v>25</v>
      </c>
      <c r="D160" s="33">
        <v>17</v>
      </c>
      <c r="E160" s="33" t="s">
        <v>21</v>
      </c>
      <c r="F160" s="33">
        <v>3</v>
      </c>
      <c r="G160" s="49">
        <v>122.46</v>
      </c>
      <c r="H160" s="35">
        <f t="shared" si="10"/>
        <v>25.739999999999995</v>
      </c>
      <c r="I160" s="49">
        <v>96.72</v>
      </c>
      <c r="J160" s="44">
        <f t="shared" si="11"/>
        <v>7328.662420382166</v>
      </c>
      <c r="K160" s="45">
        <f t="shared" si="12"/>
        <v>9279.032258064517</v>
      </c>
      <c r="L160" s="46">
        <v>897468</v>
      </c>
      <c r="M160" s="47"/>
      <c r="N160" s="48" t="s">
        <v>22</v>
      </c>
      <c r="O160" s="48" t="s">
        <v>23</v>
      </c>
    </row>
    <row r="161" spans="1:15" s="16" customFormat="1" ht="24.75" customHeight="1">
      <c r="A161" s="33">
        <v>156</v>
      </c>
      <c r="B161" s="32" t="s">
        <v>28</v>
      </c>
      <c r="C161" s="34" t="s">
        <v>25</v>
      </c>
      <c r="D161" s="33">
        <v>18</v>
      </c>
      <c r="E161" s="33" t="s">
        <v>21</v>
      </c>
      <c r="F161" s="33">
        <v>3</v>
      </c>
      <c r="G161" s="49">
        <v>122.46</v>
      </c>
      <c r="H161" s="35">
        <f t="shared" si="10"/>
        <v>25.739999999999995</v>
      </c>
      <c r="I161" s="49">
        <v>96.72</v>
      </c>
      <c r="J161" s="44">
        <f t="shared" si="11"/>
        <v>7328.662420382166</v>
      </c>
      <c r="K161" s="45">
        <f t="shared" si="12"/>
        <v>9279.032258064517</v>
      </c>
      <c r="L161" s="46">
        <v>897468</v>
      </c>
      <c r="M161" s="47"/>
      <c r="N161" s="48" t="s">
        <v>22</v>
      </c>
      <c r="O161" s="48" t="s">
        <v>23</v>
      </c>
    </row>
    <row r="162" spans="1:15" s="16" customFormat="1" ht="24.75" customHeight="1">
      <c r="A162" s="33">
        <v>157</v>
      </c>
      <c r="B162" s="32" t="s">
        <v>28</v>
      </c>
      <c r="C162" s="34" t="s">
        <v>25</v>
      </c>
      <c r="D162" s="33">
        <v>19</v>
      </c>
      <c r="E162" s="33" t="s">
        <v>21</v>
      </c>
      <c r="F162" s="33">
        <v>3</v>
      </c>
      <c r="G162" s="49">
        <v>122.46</v>
      </c>
      <c r="H162" s="35">
        <f t="shared" si="10"/>
        <v>25.739999999999995</v>
      </c>
      <c r="I162" s="49">
        <v>96.72</v>
      </c>
      <c r="J162" s="44">
        <f t="shared" si="11"/>
        <v>7195.386248570962</v>
      </c>
      <c r="K162" s="45">
        <f t="shared" si="12"/>
        <v>9110.287427626137</v>
      </c>
      <c r="L162" s="46">
        <v>881147</v>
      </c>
      <c r="M162" s="47"/>
      <c r="N162" s="48" t="s">
        <v>22</v>
      </c>
      <c r="O162" s="48" t="s">
        <v>23</v>
      </c>
    </row>
    <row r="163" spans="1:15" s="16" customFormat="1" ht="24.75" customHeight="1">
      <c r="A163" s="33">
        <v>158</v>
      </c>
      <c r="B163" s="32" t="s">
        <v>28</v>
      </c>
      <c r="C163" s="34" t="s">
        <v>25</v>
      </c>
      <c r="D163" s="33">
        <v>20</v>
      </c>
      <c r="E163" s="33" t="s">
        <v>21</v>
      </c>
      <c r="F163" s="33">
        <v>3</v>
      </c>
      <c r="G163" s="49">
        <v>122.46</v>
      </c>
      <c r="H163" s="35">
        <f t="shared" si="10"/>
        <v>25.739999999999995</v>
      </c>
      <c r="I163" s="49">
        <v>96.72</v>
      </c>
      <c r="J163" s="44">
        <f t="shared" si="11"/>
        <v>7195.386248570962</v>
      </c>
      <c r="K163" s="45">
        <f t="shared" si="12"/>
        <v>9110.287427626137</v>
      </c>
      <c r="L163" s="46">
        <v>881147</v>
      </c>
      <c r="M163" s="47"/>
      <c r="N163" s="48" t="s">
        <v>22</v>
      </c>
      <c r="O163" s="48" t="s">
        <v>23</v>
      </c>
    </row>
    <row r="164" spans="1:15" s="16" customFormat="1" ht="24.75" customHeight="1">
      <c r="A164" s="33">
        <v>159</v>
      </c>
      <c r="B164" s="32" t="s">
        <v>28</v>
      </c>
      <c r="C164" s="34" t="s">
        <v>25</v>
      </c>
      <c r="D164" s="33">
        <v>21</v>
      </c>
      <c r="E164" s="33" t="s">
        <v>21</v>
      </c>
      <c r="F164" s="33">
        <v>3</v>
      </c>
      <c r="G164" s="49">
        <v>122.46</v>
      </c>
      <c r="H164" s="35">
        <f t="shared" si="10"/>
        <v>25.739999999999995</v>
      </c>
      <c r="I164" s="49">
        <v>96.72</v>
      </c>
      <c r="J164" s="44">
        <f t="shared" si="11"/>
        <v>7195.386248570962</v>
      </c>
      <c r="K164" s="45">
        <f t="shared" si="12"/>
        <v>9110.287427626137</v>
      </c>
      <c r="L164" s="46">
        <v>881147</v>
      </c>
      <c r="M164" s="47"/>
      <c r="N164" s="48" t="s">
        <v>22</v>
      </c>
      <c r="O164" s="48" t="s">
        <v>23</v>
      </c>
    </row>
    <row r="165" spans="1:15" s="16" customFormat="1" ht="24.75" customHeight="1">
      <c r="A165" s="33">
        <v>160</v>
      </c>
      <c r="B165" s="32" t="s">
        <v>28</v>
      </c>
      <c r="C165" s="34" t="s">
        <v>25</v>
      </c>
      <c r="D165" s="33">
        <v>22</v>
      </c>
      <c r="E165" s="33" t="s">
        <v>21</v>
      </c>
      <c r="F165" s="33">
        <v>3</v>
      </c>
      <c r="G165" s="49">
        <v>122.46</v>
      </c>
      <c r="H165" s="35">
        <f t="shared" si="10"/>
        <v>25.739999999999995</v>
      </c>
      <c r="I165" s="49">
        <v>96.72</v>
      </c>
      <c r="J165" s="44">
        <f t="shared" si="11"/>
        <v>7195.386248570962</v>
      </c>
      <c r="K165" s="45">
        <f t="shared" si="12"/>
        <v>9110.287427626137</v>
      </c>
      <c r="L165" s="46">
        <v>881147</v>
      </c>
      <c r="M165" s="47"/>
      <c r="N165" s="48" t="s">
        <v>22</v>
      </c>
      <c r="O165" s="48" t="s">
        <v>23</v>
      </c>
    </row>
    <row r="166" spans="1:15" s="16" customFormat="1" ht="24.75" customHeight="1">
      <c r="A166" s="33">
        <v>161</v>
      </c>
      <c r="B166" s="32" t="s">
        <v>28</v>
      </c>
      <c r="C166" s="34" t="s">
        <v>25</v>
      </c>
      <c r="D166" s="33">
        <v>23</v>
      </c>
      <c r="E166" s="33" t="s">
        <v>21</v>
      </c>
      <c r="F166" s="33">
        <v>3</v>
      </c>
      <c r="G166" s="49">
        <v>122.46</v>
      </c>
      <c r="H166" s="35">
        <f t="shared" si="10"/>
        <v>25.739999999999995</v>
      </c>
      <c r="I166" s="49">
        <v>96.72</v>
      </c>
      <c r="J166" s="44">
        <f t="shared" si="11"/>
        <v>7195.386248570962</v>
      </c>
      <c r="K166" s="45">
        <f t="shared" si="12"/>
        <v>9110.287427626137</v>
      </c>
      <c r="L166" s="46">
        <v>881147</v>
      </c>
      <c r="M166" s="47"/>
      <c r="N166" s="48" t="s">
        <v>22</v>
      </c>
      <c r="O166" s="48" t="s">
        <v>23</v>
      </c>
    </row>
    <row r="167" spans="1:15" s="16" customFormat="1" ht="24.75" customHeight="1">
      <c r="A167" s="33">
        <v>162</v>
      </c>
      <c r="B167" s="32" t="s">
        <v>28</v>
      </c>
      <c r="C167" s="34" t="s">
        <v>27</v>
      </c>
      <c r="D167" s="33">
        <v>1</v>
      </c>
      <c r="E167" s="33" t="s">
        <v>26</v>
      </c>
      <c r="F167" s="33">
        <v>3</v>
      </c>
      <c r="G167" s="49">
        <v>130.42</v>
      </c>
      <c r="H167" s="35">
        <f t="shared" si="10"/>
        <v>27.409999999999982</v>
      </c>
      <c r="I167" s="49">
        <v>103.01</v>
      </c>
      <c r="J167" s="44">
        <f aca="true" t="shared" si="13" ref="J167:J190">L167/G167</f>
        <v>7044.333691151664</v>
      </c>
      <c r="K167" s="45">
        <f aca="true" t="shared" si="14" ref="K167:K190">L167/I167</f>
        <v>8918.76516843025</v>
      </c>
      <c r="L167" s="46">
        <v>918722</v>
      </c>
      <c r="M167" s="47"/>
      <c r="N167" s="48" t="s">
        <v>22</v>
      </c>
      <c r="O167" s="48" t="s">
        <v>23</v>
      </c>
    </row>
    <row r="168" spans="1:15" s="16" customFormat="1" ht="24.75" customHeight="1">
      <c r="A168" s="33">
        <v>163</v>
      </c>
      <c r="B168" s="32" t="s">
        <v>28</v>
      </c>
      <c r="C168" s="34" t="s">
        <v>27</v>
      </c>
      <c r="D168" s="33">
        <v>2</v>
      </c>
      <c r="E168" s="33" t="s">
        <v>26</v>
      </c>
      <c r="F168" s="33">
        <v>3</v>
      </c>
      <c r="G168" s="49">
        <v>130.42</v>
      </c>
      <c r="H168" s="35">
        <f t="shared" si="10"/>
        <v>27.409999999999982</v>
      </c>
      <c r="I168" s="49">
        <v>103.01</v>
      </c>
      <c r="J168" s="44">
        <f t="shared" si="13"/>
        <v>7070.993712620764</v>
      </c>
      <c r="K168" s="45">
        <f t="shared" si="14"/>
        <v>8952.519172895834</v>
      </c>
      <c r="L168" s="46">
        <v>922199</v>
      </c>
      <c r="M168" s="47"/>
      <c r="N168" s="48" t="s">
        <v>22</v>
      </c>
      <c r="O168" s="48" t="s">
        <v>23</v>
      </c>
    </row>
    <row r="169" spans="1:15" s="16" customFormat="1" ht="24.75" customHeight="1">
      <c r="A169" s="33">
        <v>164</v>
      </c>
      <c r="B169" s="32" t="s">
        <v>28</v>
      </c>
      <c r="C169" s="34" t="s">
        <v>27</v>
      </c>
      <c r="D169" s="33">
        <v>3</v>
      </c>
      <c r="E169" s="33" t="s">
        <v>26</v>
      </c>
      <c r="F169" s="33">
        <v>3</v>
      </c>
      <c r="G169" s="49">
        <v>130.42</v>
      </c>
      <c r="H169" s="35">
        <f t="shared" si="10"/>
        <v>27.409999999999982</v>
      </c>
      <c r="I169" s="49">
        <v>103.01</v>
      </c>
      <c r="J169" s="44">
        <f t="shared" si="13"/>
        <v>7097.64606655421</v>
      </c>
      <c r="K169" s="45">
        <f t="shared" si="14"/>
        <v>8986.263469566062</v>
      </c>
      <c r="L169" s="46">
        <v>925675</v>
      </c>
      <c r="M169" s="47"/>
      <c r="N169" s="48" t="s">
        <v>22</v>
      </c>
      <c r="O169" s="48" t="s">
        <v>23</v>
      </c>
    </row>
    <row r="170" spans="1:15" s="16" customFormat="1" ht="24.75" customHeight="1">
      <c r="A170" s="33">
        <v>165</v>
      </c>
      <c r="B170" s="32" t="s">
        <v>28</v>
      </c>
      <c r="C170" s="34" t="s">
        <v>27</v>
      </c>
      <c r="D170" s="33">
        <v>4</v>
      </c>
      <c r="E170" s="33" t="s">
        <v>26</v>
      </c>
      <c r="F170" s="33">
        <v>3</v>
      </c>
      <c r="G170" s="49">
        <v>130.42</v>
      </c>
      <c r="H170" s="35">
        <f t="shared" si="10"/>
        <v>27.409999999999982</v>
      </c>
      <c r="I170" s="49">
        <v>103.01</v>
      </c>
      <c r="J170" s="44">
        <f t="shared" si="13"/>
        <v>7124.298420487656</v>
      </c>
      <c r="K170" s="45">
        <f t="shared" si="14"/>
        <v>9020.007766236287</v>
      </c>
      <c r="L170" s="46">
        <v>929151</v>
      </c>
      <c r="M170" s="47"/>
      <c r="N170" s="48" t="s">
        <v>22</v>
      </c>
      <c r="O170" s="48" t="s">
        <v>23</v>
      </c>
    </row>
    <row r="171" spans="1:15" s="16" customFormat="1" ht="24.75" customHeight="1">
      <c r="A171" s="33">
        <v>166</v>
      </c>
      <c r="B171" s="32" t="s">
        <v>28</v>
      </c>
      <c r="C171" s="34" t="s">
        <v>27</v>
      </c>
      <c r="D171" s="33">
        <v>5</v>
      </c>
      <c r="E171" s="33" t="s">
        <v>26</v>
      </c>
      <c r="F171" s="33">
        <v>3</v>
      </c>
      <c r="G171" s="49">
        <v>130.42</v>
      </c>
      <c r="H171" s="35">
        <f t="shared" si="10"/>
        <v>27.409999999999982</v>
      </c>
      <c r="I171" s="49">
        <v>103.01</v>
      </c>
      <c r="J171" s="44">
        <f t="shared" si="13"/>
        <v>7150.9661094924095</v>
      </c>
      <c r="K171" s="45">
        <f t="shared" si="14"/>
        <v>9053.771478497232</v>
      </c>
      <c r="L171" s="46">
        <v>932629</v>
      </c>
      <c r="M171" s="47"/>
      <c r="N171" s="48" t="s">
        <v>22</v>
      </c>
      <c r="O171" s="48" t="s">
        <v>23</v>
      </c>
    </row>
    <row r="172" spans="1:15" s="16" customFormat="1" ht="24.75" customHeight="1">
      <c r="A172" s="33">
        <v>167</v>
      </c>
      <c r="B172" s="32" t="s">
        <v>28</v>
      </c>
      <c r="C172" s="34" t="s">
        <v>27</v>
      </c>
      <c r="D172" s="33">
        <v>6</v>
      </c>
      <c r="E172" s="33" t="s">
        <v>26</v>
      </c>
      <c r="F172" s="33">
        <v>3</v>
      </c>
      <c r="G172" s="49">
        <v>130.42</v>
      </c>
      <c r="H172" s="35">
        <f t="shared" si="10"/>
        <v>27.409999999999982</v>
      </c>
      <c r="I172" s="49">
        <v>103.01</v>
      </c>
      <c r="J172" s="44">
        <f t="shared" si="13"/>
        <v>7204.270817359301</v>
      </c>
      <c r="K172" s="45">
        <f t="shared" si="14"/>
        <v>9121.260071837685</v>
      </c>
      <c r="L172" s="46">
        <v>939581</v>
      </c>
      <c r="M172" s="47"/>
      <c r="N172" s="48" t="s">
        <v>22</v>
      </c>
      <c r="O172" s="48" t="s">
        <v>23</v>
      </c>
    </row>
    <row r="173" spans="1:15" s="16" customFormat="1" ht="24.75" customHeight="1">
      <c r="A173" s="33">
        <v>168</v>
      </c>
      <c r="B173" s="32" t="s">
        <v>28</v>
      </c>
      <c r="C173" s="34" t="s">
        <v>27</v>
      </c>
      <c r="D173" s="33">
        <v>7</v>
      </c>
      <c r="E173" s="33" t="s">
        <v>26</v>
      </c>
      <c r="F173" s="33">
        <v>3</v>
      </c>
      <c r="G173" s="49">
        <v>130.42</v>
      </c>
      <c r="H173" s="35">
        <f t="shared" si="10"/>
        <v>27.409999999999982</v>
      </c>
      <c r="I173" s="49">
        <v>103.01</v>
      </c>
      <c r="J173" s="44">
        <f t="shared" si="13"/>
        <v>7284.243214230947</v>
      </c>
      <c r="K173" s="45">
        <f t="shared" si="14"/>
        <v>9222.512377439083</v>
      </c>
      <c r="L173" s="46">
        <v>950011</v>
      </c>
      <c r="M173" s="47"/>
      <c r="N173" s="48" t="s">
        <v>22</v>
      </c>
      <c r="O173" s="48" t="s">
        <v>23</v>
      </c>
    </row>
    <row r="174" spans="1:15" s="16" customFormat="1" ht="24.75" customHeight="1">
      <c r="A174" s="33">
        <v>169</v>
      </c>
      <c r="B174" s="32" t="s">
        <v>28</v>
      </c>
      <c r="C174" s="34" t="s">
        <v>27</v>
      </c>
      <c r="D174" s="33">
        <v>8</v>
      </c>
      <c r="E174" s="33" t="s">
        <v>26</v>
      </c>
      <c r="F174" s="33">
        <v>3</v>
      </c>
      <c r="G174" s="49">
        <v>130.42</v>
      </c>
      <c r="H174" s="35">
        <f t="shared" si="10"/>
        <v>27.409999999999982</v>
      </c>
      <c r="I174" s="49">
        <v>103.01</v>
      </c>
      <c r="J174" s="44">
        <f t="shared" si="13"/>
        <v>7284.243214230947</v>
      </c>
      <c r="K174" s="45">
        <f t="shared" si="14"/>
        <v>9222.512377439083</v>
      </c>
      <c r="L174" s="46">
        <v>950011</v>
      </c>
      <c r="M174" s="47"/>
      <c r="N174" s="48" t="s">
        <v>22</v>
      </c>
      <c r="O174" s="48" t="s">
        <v>23</v>
      </c>
    </row>
    <row r="175" spans="1:15" s="16" customFormat="1" ht="24.75" customHeight="1">
      <c r="A175" s="33">
        <v>170</v>
      </c>
      <c r="B175" s="32" t="s">
        <v>28</v>
      </c>
      <c r="C175" s="34" t="s">
        <v>27</v>
      </c>
      <c r="D175" s="33">
        <v>9</v>
      </c>
      <c r="E175" s="33" t="s">
        <v>26</v>
      </c>
      <c r="F175" s="33">
        <v>3</v>
      </c>
      <c r="G175" s="49">
        <v>130.42</v>
      </c>
      <c r="H175" s="35">
        <f t="shared" si="10"/>
        <v>27.409999999999982</v>
      </c>
      <c r="I175" s="49">
        <v>103.01</v>
      </c>
      <c r="J175" s="44">
        <f t="shared" si="13"/>
        <v>7284.243214230947</v>
      </c>
      <c r="K175" s="45">
        <f t="shared" si="14"/>
        <v>9222.512377439083</v>
      </c>
      <c r="L175" s="46">
        <v>950011</v>
      </c>
      <c r="M175" s="47"/>
      <c r="N175" s="48" t="s">
        <v>22</v>
      </c>
      <c r="O175" s="48" t="s">
        <v>23</v>
      </c>
    </row>
    <row r="176" spans="1:15" s="16" customFormat="1" ht="24.75" customHeight="1">
      <c r="A176" s="33">
        <v>171</v>
      </c>
      <c r="B176" s="32" t="s">
        <v>28</v>
      </c>
      <c r="C176" s="34" t="s">
        <v>27</v>
      </c>
      <c r="D176" s="33">
        <v>10</v>
      </c>
      <c r="E176" s="33" t="s">
        <v>26</v>
      </c>
      <c r="F176" s="33">
        <v>3</v>
      </c>
      <c r="G176" s="49">
        <v>130.42</v>
      </c>
      <c r="H176" s="35">
        <f t="shared" si="10"/>
        <v>27.409999999999982</v>
      </c>
      <c r="I176" s="49">
        <v>103.01</v>
      </c>
      <c r="J176" s="44">
        <f t="shared" si="13"/>
        <v>7373.086949854318</v>
      </c>
      <c r="K176" s="45">
        <f t="shared" si="14"/>
        <v>9334.996602271623</v>
      </c>
      <c r="L176" s="46">
        <v>961598</v>
      </c>
      <c r="M176" s="47"/>
      <c r="N176" s="48" t="s">
        <v>22</v>
      </c>
      <c r="O176" s="48" t="s">
        <v>23</v>
      </c>
    </row>
    <row r="177" spans="1:15" s="16" customFormat="1" ht="24.75" customHeight="1">
      <c r="A177" s="33">
        <v>172</v>
      </c>
      <c r="B177" s="32" t="s">
        <v>28</v>
      </c>
      <c r="C177" s="34" t="s">
        <v>27</v>
      </c>
      <c r="D177" s="33">
        <v>11</v>
      </c>
      <c r="E177" s="33" t="s">
        <v>26</v>
      </c>
      <c r="F177" s="33">
        <v>3</v>
      </c>
      <c r="G177" s="49">
        <v>130.42</v>
      </c>
      <c r="H177" s="35">
        <f t="shared" si="10"/>
        <v>27.409999999999982</v>
      </c>
      <c r="I177" s="49">
        <v>103.01</v>
      </c>
      <c r="J177" s="44">
        <f t="shared" si="13"/>
        <v>7373.086949854318</v>
      </c>
      <c r="K177" s="45">
        <f t="shared" si="14"/>
        <v>9334.996602271623</v>
      </c>
      <c r="L177" s="46">
        <v>961598</v>
      </c>
      <c r="M177" s="47"/>
      <c r="N177" s="48" t="s">
        <v>22</v>
      </c>
      <c r="O177" s="48" t="s">
        <v>23</v>
      </c>
    </row>
    <row r="178" spans="1:15" s="16" customFormat="1" ht="24.75" customHeight="1">
      <c r="A178" s="33">
        <v>173</v>
      </c>
      <c r="B178" s="32" t="s">
        <v>28</v>
      </c>
      <c r="C178" s="34" t="s">
        <v>27</v>
      </c>
      <c r="D178" s="33">
        <v>12</v>
      </c>
      <c r="E178" s="33" t="s">
        <v>26</v>
      </c>
      <c r="F178" s="33">
        <v>3</v>
      </c>
      <c r="G178" s="49">
        <v>130.42</v>
      </c>
      <c r="H178" s="35">
        <f t="shared" si="10"/>
        <v>27.409999999999982</v>
      </c>
      <c r="I178" s="49">
        <v>103.01</v>
      </c>
      <c r="J178" s="44">
        <f t="shared" si="13"/>
        <v>7373.086949854318</v>
      </c>
      <c r="K178" s="45">
        <f t="shared" si="14"/>
        <v>9334.996602271623</v>
      </c>
      <c r="L178" s="46">
        <v>961598</v>
      </c>
      <c r="M178" s="47"/>
      <c r="N178" s="48" t="s">
        <v>22</v>
      </c>
      <c r="O178" s="48" t="s">
        <v>23</v>
      </c>
    </row>
    <row r="179" spans="1:15" s="16" customFormat="1" ht="24.75" customHeight="1">
      <c r="A179" s="33">
        <v>174</v>
      </c>
      <c r="B179" s="32" t="s">
        <v>28</v>
      </c>
      <c r="C179" s="34" t="s">
        <v>27</v>
      </c>
      <c r="D179" s="33">
        <v>13</v>
      </c>
      <c r="E179" s="33" t="s">
        <v>26</v>
      </c>
      <c r="F179" s="33">
        <v>3</v>
      </c>
      <c r="G179" s="49">
        <v>130.42</v>
      </c>
      <c r="H179" s="35">
        <f t="shared" si="10"/>
        <v>27.409999999999982</v>
      </c>
      <c r="I179" s="49">
        <v>103.01</v>
      </c>
      <c r="J179" s="44">
        <f t="shared" si="13"/>
        <v>7373.086949854318</v>
      </c>
      <c r="K179" s="45">
        <f t="shared" si="14"/>
        <v>9334.996602271623</v>
      </c>
      <c r="L179" s="46">
        <v>961598</v>
      </c>
      <c r="M179" s="47"/>
      <c r="N179" s="48" t="s">
        <v>22</v>
      </c>
      <c r="O179" s="48" t="s">
        <v>23</v>
      </c>
    </row>
    <row r="180" spans="1:15" s="16" customFormat="1" ht="24.75" customHeight="1">
      <c r="A180" s="33">
        <v>175</v>
      </c>
      <c r="B180" s="32" t="s">
        <v>28</v>
      </c>
      <c r="C180" s="34" t="s">
        <v>27</v>
      </c>
      <c r="D180" s="33">
        <v>14</v>
      </c>
      <c r="E180" s="33" t="s">
        <v>26</v>
      </c>
      <c r="F180" s="33">
        <v>3</v>
      </c>
      <c r="G180" s="49">
        <v>130.42</v>
      </c>
      <c r="H180" s="35">
        <f t="shared" si="10"/>
        <v>27.409999999999982</v>
      </c>
      <c r="I180" s="49">
        <v>103.01</v>
      </c>
      <c r="J180" s="44">
        <f t="shared" si="13"/>
        <v>7373.086949854318</v>
      </c>
      <c r="K180" s="45">
        <f t="shared" si="14"/>
        <v>9334.996602271623</v>
      </c>
      <c r="L180" s="46">
        <v>961598</v>
      </c>
      <c r="M180" s="47"/>
      <c r="N180" s="48" t="s">
        <v>22</v>
      </c>
      <c r="O180" s="48" t="s">
        <v>23</v>
      </c>
    </row>
    <row r="181" spans="1:15" s="16" customFormat="1" ht="24.75" customHeight="1">
      <c r="A181" s="33">
        <v>176</v>
      </c>
      <c r="B181" s="32" t="s">
        <v>28</v>
      </c>
      <c r="C181" s="34" t="s">
        <v>27</v>
      </c>
      <c r="D181" s="33">
        <v>15</v>
      </c>
      <c r="E181" s="33" t="s">
        <v>26</v>
      </c>
      <c r="F181" s="33">
        <v>3</v>
      </c>
      <c r="G181" s="49">
        <v>130.42</v>
      </c>
      <c r="H181" s="35">
        <f t="shared" si="10"/>
        <v>27.409999999999982</v>
      </c>
      <c r="I181" s="49">
        <v>103.01</v>
      </c>
      <c r="J181" s="44">
        <f t="shared" si="13"/>
        <v>7373.086949854318</v>
      </c>
      <c r="K181" s="45">
        <f t="shared" si="14"/>
        <v>9334.996602271623</v>
      </c>
      <c r="L181" s="46">
        <v>961598</v>
      </c>
      <c r="M181" s="47"/>
      <c r="N181" s="48" t="s">
        <v>22</v>
      </c>
      <c r="O181" s="48" t="s">
        <v>23</v>
      </c>
    </row>
    <row r="182" spans="1:15" s="16" customFormat="1" ht="24.75" customHeight="1">
      <c r="A182" s="33">
        <v>177</v>
      </c>
      <c r="B182" s="32" t="s">
        <v>28</v>
      </c>
      <c r="C182" s="34" t="s">
        <v>27</v>
      </c>
      <c r="D182" s="33">
        <v>16</v>
      </c>
      <c r="E182" s="33" t="s">
        <v>26</v>
      </c>
      <c r="F182" s="33">
        <v>3</v>
      </c>
      <c r="G182" s="49">
        <v>130.42</v>
      </c>
      <c r="H182" s="35">
        <f t="shared" si="10"/>
        <v>27.409999999999982</v>
      </c>
      <c r="I182" s="49">
        <v>103.01</v>
      </c>
      <c r="J182" s="44">
        <f t="shared" si="13"/>
        <v>7479.719368195063</v>
      </c>
      <c r="K182" s="45">
        <f t="shared" si="14"/>
        <v>9470.002912338607</v>
      </c>
      <c r="L182" s="46">
        <v>975505</v>
      </c>
      <c r="M182" s="47"/>
      <c r="N182" s="48" t="s">
        <v>22</v>
      </c>
      <c r="O182" s="48" t="s">
        <v>23</v>
      </c>
    </row>
    <row r="183" spans="1:15" s="16" customFormat="1" ht="24.75" customHeight="1">
      <c r="A183" s="33">
        <v>178</v>
      </c>
      <c r="B183" s="32" t="s">
        <v>28</v>
      </c>
      <c r="C183" s="34" t="s">
        <v>27</v>
      </c>
      <c r="D183" s="33">
        <v>17</v>
      </c>
      <c r="E183" s="33" t="s">
        <v>26</v>
      </c>
      <c r="F183" s="33">
        <v>3</v>
      </c>
      <c r="G183" s="49">
        <v>130.42</v>
      </c>
      <c r="H183" s="35">
        <f t="shared" si="10"/>
        <v>27.409999999999982</v>
      </c>
      <c r="I183" s="49">
        <v>103.01</v>
      </c>
      <c r="J183" s="44">
        <f t="shared" si="13"/>
        <v>7479.719368195063</v>
      </c>
      <c r="K183" s="45">
        <f t="shared" si="14"/>
        <v>9470.002912338607</v>
      </c>
      <c r="L183" s="46">
        <v>975505</v>
      </c>
      <c r="M183" s="47"/>
      <c r="N183" s="48" t="s">
        <v>22</v>
      </c>
      <c r="O183" s="48" t="s">
        <v>23</v>
      </c>
    </row>
    <row r="184" spans="1:15" s="16" customFormat="1" ht="24.75" customHeight="1">
      <c r="A184" s="33">
        <v>179</v>
      </c>
      <c r="B184" s="32" t="s">
        <v>28</v>
      </c>
      <c r="C184" s="34" t="s">
        <v>27</v>
      </c>
      <c r="D184" s="33">
        <v>18</v>
      </c>
      <c r="E184" s="33" t="s">
        <v>26</v>
      </c>
      <c r="F184" s="33">
        <v>3</v>
      </c>
      <c r="G184" s="49">
        <v>130.42</v>
      </c>
      <c r="H184" s="35">
        <f t="shared" si="10"/>
        <v>27.409999999999982</v>
      </c>
      <c r="I184" s="49">
        <v>103.01</v>
      </c>
      <c r="J184" s="44">
        <f t="shared" si="13"/>
        <v>7479.719368195063</v>
      </c>
      <c r="K184" s="45">
        <f t="shared" si="14"/>
        <v>9470.002912338607</v>
      </c>
      <c r="L184" s="46">
        <v>975505</v>
      </c>
      <c r="M184" s="47"/>
      <c r="N184" s="48" t="s">
        <v>22</v>
      </c>
      <c r="O184" s="48" t="s">
        <v>23</v>
      </c>
    </row>
    <row r="185" spans="1:15" s="16" customFormat="1" ht="24.75" customHeight="1">
      <c r="A185" s="33">
        <v>180</v>
      </c>
      <c r="B185" s="32" t="s">
        <v>28</v>
      </c>
      <c r="C185" s="34" t="s">
        <v>27</v>
      </c>
      <c r="D185" s="33">
        <v>19</v>
      </c>
      <c r="E185" s="33" t="s">
        <v>26</v>
      </c>
      <c r="F185" s="33">
        <v>3</v>
      </c>
      <c r="G185" s="49">
        <v>130.42</v>
      </c>
      <c r="H185" s="35">
        <f t="shared" si="10"/>
        <v>27.409999999999982</v>
      </c>
      <c r="I185" s="49">
        <v>103.01</v>
      </c>
      <c r="J185" s="44">
        <f t="shared" si="13"/>
        <v>7346.434595920871</v>
      </c>
      <c r="K185" s="45">
        <f t="shared" si="14"/>
        <v>9301.252305601398</v>
      </c>
      <c r="L185" s="46">
        <v>958122</v>
      </c>
      <c r="M185" s="47"/>
      <c r="N185" s="48" t="s">
        <v>22</v>
      </c>
      <c r="O185" s="48" t="s">
        <v>23</v>
      </c>
    </row>
    <row r="186" spans="1:15" s="16" customFormat="1" ht="24.75" customHeight="1">
      <c r="A186" s="33">
        <v>181</v>
      </c>
      <c r="B186" s="32" t="s">
        <v>28</v>
      </c>
      <c r="C186" s="34" t="s">
        <v>27</v>
      </c>
      <c r="D186" s="33">
        <v>20</v>
      </c>
      <c r="E186" s="33" t="s">
        <v>26</v>
      </c>
      <c r="F186" s="33">
        <v>3</v>
      </c>
      <c r="G186" s="49">
        <v>130.42</v>
      </c>
      <c r="H186" s="35">
        <f t="shared" si="10"/>
        <v>27.409999999999982</v>
      </c>
      <c r="I186" s="49">
        <v>103.01</v>
      </c>
      <c r="J186" s="44">
        <f t="shared" si="13"/>
        <v>7346.434595920871</v>
      </c>
      <c r="K186" s="45">
        <f t="shared" si="14"/>
        <v>9301.252305601398</v>
      </c>
      <c r="L186" s="46">
        <v>958122</v>
      </c>
      <c r="M186" s="47"/>
      <c r="N186" s="48" t="s">
        <v>22</v>
      </c>
      <c r="O186" s="48" t="s">
        <v>23</v>
      </c>
    </row>
    <row r="187" spans="1:15" s="16" customFormat="1" ht="24.75" customHeight="1">
      <c r="A187" s="33">
        <v>182</v>
      </c>
      <c r="B187" s="32" t="s">
        <v>28</v>
      </c>
      <c r="C187" s="34" t="s">
        <v>27</v>
      </c>
      <c r="D187" s="33">
        <v>21</v>
      </c>
      <c r="E187" s="33" t="s">
        <v>26</v>
      </c>
      <c r="F187" s="33">
        <v>3</v>
      </c>
      <c r="G187" s="49">
        <v>130.42</v>
      </c>
      <c r="H187" s="35">
        <f t="shared" si="10"/>
        <v>27.409999999999982</v>
      </c>
      <c r="I187" s="49">
        <v>103.01</v>
      </c>
      <c r="J187" s="44">
        <f t="shared" si="13"/>
        <v>7346.434595920871</v>
      </c>
      <c r="K187" s="45">
        <f t="shared" si="14"/>
        <v>9301.252305601398</v>
      </c>
      <c r="L187" s="46">
        <v>958122</v>
      </c>
      <c r="M187" s="47"/>
      <c r="N187" s="48" t="s">
        <v>22</v>
      </c>
      <c r="O187" s="48" t="s">
        <v>23</v>
      </c>
    </row>
    <row r="188" spans="1:15" s="16" customFormat="1" ht="24.75" customHeight="1">
      <c r="A188" s="33">
        <v>183</v>
      </c>
      <c r="B188" s="32" t="s">
        <v>28</v>
      </c>
      <c r="C188" s="34" t="s">
        <v>27</v>
      </c>
      <c r="D188" s="33">
        <v>22</v>
      </c>
      <c r="E188" s="33" t="s">
        <v>26</v>
      </c>
      <c r="F188" s="33">
        <v>3</v>
      </c>
      <c r="G188" s="49">
        <v>130.42</v>
      </c>
      <c r="H188" s="35">
        <f t="shared" si="10"/>
        <v>27.409999999999982</v>
      </c>
      <c r="I188" s="49">
        <v>103.01</v>
      </c>
      <c r="J188" s="44">
        <f t="shared" si="13"/>
        <v>7346.434595920871</v>
      </c>
      <c r="K188" s="45">
        <f t="shared" si="14"/>
        <v>9301.252305601398</v>
      </c>
      <c r="L188" s="46">
        <v>958122</v>
      </c>
      <c r="M188" s="47"/>
      <c r="N188" s="48" t="s">
        <v>22</v>
      </c>
      <c r="O188" s="48" t="s">
        <v>23</v>
      </c>
    </row>
    <row r="189" spans="1:15" s="16" customFormat="1" ht="24.75" customHeight="1">
      <c r="A189" s="33">
        <v>184</v>
      </c>
      <c r="B189" s="32" t="s">
        <v>28</v>
      </c>
      <c r="C189" s="34" t="s">
        <v>27</v>
      </c>
      <c r="D189" s="33">
        <v>23</v>
      </c>
      <c r="E189" s="33" t="s">
        <v>26</v>
      </c>
      <c r="F189" s="33">
        <v>3</v>
      </c>
      <c r="G189" s="49">
        <v>130.42</v>
      </c>
      <c r="H189" s="35">
        <f t="shared" si="10"/>
        <v>27.409999999999982</v>
      </c>
      <c r="I189" s="49">
        <v>103.01</v>
      </c>
      <c r="J189" s="44">
        <f t="shared" si="13"/>
        <v>7346.434595920871</v>
      </c>
      <c r="K189" s="45">
        <f t="shared" si="14"/>
        <v>9301.252305601398</v>
      </c>
      <c r="L189" s="46">
        <v>958122</v>
      </c>
      <c r="M189" s="47"/>
      <c r="N189" s="48" t="s">
        <v>22</v>
      </c>
      <c r="O189" s="48" t="s">
        <v>23</v>
      </c>
    </row>
    <row r="190" spans="1:15" s="16" customFormat="1" ht="24.75" customHeight="1">
      <c r="A190" s="50" t="s">
        <v>29</v>
      </c>
      <c r="B190" s="50"/>
      <c r="C190" s="50"/>
      <c r="D190" s="50"/>
      <c r="E190" s="50"/>
      <c r="F190" s="50"/>
      <c r="G190" s="51">
        <f aca="true" t="shared" si="15" ref="G190:L190">SUM(G6:G189)</f>
        <v>20808.469999999936</v>
      </c>
      <c r="H190" s="51">
        <f t="shared" si="15"/>
        <v>4397.059999999985</v>
      </c>
      <c r="I190" s="51">
        <f t="shared" si="15"/>
        <v>16411.410000000003</v>
      </c>
      <c r="J190" s="44">
        <f t="shared" si="13"/>
        <v>7127.685072472914</v>
      </c>
      <c r="K190" s="45">
        <f t="shared" si="14"/>
        <v>9037.384417304787</v>
      </c>
      <c r="L190" s="51">
        <f t="shared" si="15"/>
        <v>148316221</v>
      </c>
      <c r="M190" s="47"/>
      <c r="N190" s="48"/>
      <c r="O190" s="48"/>
    </row>
    <row r="191" spans="1:15" s="16" customFormat="1" ht="45" customHeight="1">
      <c r="A191" s="52" t="s">
        <v>30</v>
      </c>
      <c r="B191" s="52"/>
      <c r="C191" s="52"/>
      <c r="D191" s="52"/>
      <c r="E191" s="52"/>
      <c r="F191" s="52"/>
      <c r="G191" s="50"/>
      <c r="H191" s="50"/>
      <c r="I191" s="50"/>
      <c r="J191" s="52"/>
      <c r="K191" s="52"/>
      <c r="L191" s="56"/>
      <c r="M191" s="52"/>
      <c r="N191" s="52"/>
      <c r="O191" s="52"/>
    </row>
    <row r="192" spans="1:15" s="16" customFormat="1" ht="66" customHeight="1">
      <c r="A192" s="53" t="s">
        <v>31</v>
      </c>
      <c r="B192" s="54"/>
      <c r="C192" s="54"/>
      <c r="D192" s="54"/>
      <c r="E192" s="54"/>
      <c r="F192" s="54"/>
      <c r="G192" s="55"/>
      <c r="H192" s="55"/>
      <c r="I192" s="55"/>
      <c r="J192" s="54"/>
      <c r="K192" s="54"/>
      <c r="L192" s="57"/>
      <c r="M192" s="54"/>
      <c r="N192" s="54"/>
      <c r="O192" s="54"/>
    </row>
    <row r="193" spans="1:15" s="16" customFormat="1" ht="24.75" customHeight="1">
      <c r="A193" s="58" t="s">
        <v>32</v>
      </c>
      <c r="B193" s="58"/>
      <c r="C193" s="58"/>
      <c r="D193" s="58"/>
      <c r="E193" s="58"/>
      <c r="F193" s="58"/>
      <c r="G193" s="59"/>
      <c r="H193" s="59"/>
      <c r="I193" s="59"/>
      <c r="J193" s="62"/>
      <c r="K193" s="58" t="s">
        <v>33</v>
      </c>
      <c r="L193" s="63"/>
      <c r="M193" s="58"/>
      <c r="N193" s="60"/>
      <c r="O193" s="60"/>
    </row>
    <row r="194" spans="1:15" s="16" customFormat="1" ht="24.75" customHeight="1">
      <c r="A194" s="58" t="s">
        <v>34</v>
      </c>
      <c r="B194" s="58"/>
      <c r="C194" s="58"/>
      <c r="D194" s="58"/>
      <c r="E194" s="58"/>
      <c r="F194" s="60"/>
      <c r="G194" s="59"/>
      <c r="H194" s="59"/>
      <c r="I194" s="59"/>
      <c r="J194" s="64"/>
      <c r="K194" s="58" t="s">
        <v>35</v>
      </c>
      <c r="L194" s="63"/>
      <c r="M194" s="58"/>
      <c r="N194" s="60"/>
      <c r="O194" s="60"/>
    </row>
    <row r="195" spans="1:12" s="16" customFormat="1" ht="24.75" customHeight="1">
      <c r="A195" s="58" t="s">
        <v>36</v>
      </c>
      <c r="B195" s="58"/>
      <c r="C195" s="58"/>
      <c r="D195" s="58"/>
      <c r="E195" s="58"/>
      <c r="G195" s="20"/>
      <c r="H195" s="20"/>
      <c r="I195" s="20"/>
      <c r="J195" s="65"/>
      <c r="K195" s="66"/>
      <c r="L195" s="67"/>
    </row>
    <row r="196" spans="2:12" s="16" customFormat="1" ht="24.75" customHeight="1">
      <c r="B196" s="20"/>
      <c r="C196" s="61"/>
      <c r="G196" s="20"/>
      <c r="H196" s="20"/>
      <c r="I196" s="20"/>
      <c r="J196" s="65"/>
      <c r="K196" s="66"/>
      <c r="L196" s="67"/>
    </row>
    <row r="197" spans="2:12" s="16" customFormat="1" ht="24.75" customHeight="1">
      <c r="B197" s="20"/>
      <c r="C197" s="61"/>
      <c r="G197" s="20"/>
      <c r="H197" s="20"/>
      <c r="I197" s="20"/>
      <c r="J197" s="65"/>
      <c r="K197" s="66"/>
      <c r="L197" s="67"/>
    </row>
    <row r="198" spans="2:12" s="16" customFormat="1" ht="24.75" customHeight="1">
      <c r="B198" s="20"/>
      <c r="C198" s="61"/>
      <c r="G198" s="20"/>
      <c r="H198" s="20"/>
      <c r="I198" s="20"/>
      <c r="J198" s="65"/>
      <c r="K198" s="66"/>
      <c r="L198" s="67"/>
    </row>
    <row r="199" spans="2:12" s="16" customFormat="1" ht="24.75" customHeight="1">
      <c r="B199" s="20"/>
      <c r="C199" s="61"/>
      <c r="G199" s="20"/>
      <c r="H199" s="20"/>
      <c r="I199" s="20"/>
      <c r="J199" s="65"/>
      <c r="K199" s="66"/>
      <c r="L199" s="67"/>
    </row>
    <row r="200" spans="2:12" s="16" customFormat="1" ht="24.75" customHeight="1">
      <c r="B200" s="20"/>
      <c r="C200" s="61"/>
      <c r="G200" s="20"/>
      <c r="H200" s="20"/>
      <c r="I200" s="20"/>
      <c r="J200" s="65"/>
      <c r="K200" s="66"/>
      <c r="L200" s="67"/>
    </row>
    <row r="201" spans="2:12" s="16" customFormat="1" ht="24.75" customHeight="1">
      <c r="B201" s="20"/>
      <c r="C201" s="61"/>
      <c r="G201" s="20"/>
      <c r="H201" s="20"/>
      <c r="I201" s="20"/>
      <c r="J201" s="65"/>
      <c r="K201" s="66"/>
      <c r="L201" s="67"/>
    </row>
    <row r="202" spans="2:12" s="16" customFormat="1" ht="24.75" customHeight="1">
      <c r="B202" s="20"/>
      <c r="C202" s="61"/>
      <c r="G202" s="20"/>
      <c r="H202" s="20"/>
      <c r="I202" s="20"/>
      <c r="J202" s="65"/>
      <c r="K202" s="66"/>
      <c r="L202" s="67"/>
    </row>
    <row r="203" spans="2:12" s="16" customFormat="1" ht="24.75" customHeight="1">
      <c r="B203" s="20"/>
      <c r="C203" s="61"/>
      <c r="G203" s="20"/>
      <c r="H203" s="20"/>
      <c r="I203" s="20"/>
      <c r="J203" s="65"/>
      <c r="K203" s="66"/>
      <c r="L203" s="67"/>
    </row>
    <row r="204" spans="2:12" s="16" customFormat="1" ht="30.75" customHeight="1">
      <c r="B204" s="20"/>
      <c r="C204" s="61"/>
      <c r="G204" s="20"/>
      <c r="H204" s="20"/>
      <c r="I204" s="20"/>
      <c r="J204" s="65"/>
      <c r="K204" s="66"/>
      <c r="L204" s="67"/>
    </row>
    <row r="205" ht="42" customHeight="1"/>
    <row r="206" ht="51.75" customHeight="1"/>
    <row r="207" ht="27" customHeight="1"/>
    <row r="208" ht="25.5" customHeight="1"/>
  </sheetData>
  <sheetProtection/>
  <mergeCells count="27">
    <mergeCell ref="A1:B1"/>
    <mergeCell ref="A2:O2"/>
    <mergeCell ref="A3:H3"/>
    <mergeCell ref="I3:L3"/>
    <mergeCell ref="A190:F190"/>
    <mergeCell ref="A191:O191"/>
    <mergeCell ref="A192:O192"/>
    <mergeCell ref="A193:E193"/>
    <mergeCell ref="K193:L193"/>
    <mergeCell ref="A194:E194"/>
    <mergeCell ref="K194:L194"/>
    <mergeCell ref="A195:E195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rintOptions horizontalCentered="1"/>
  <pageMargins left="0.3937007874015748" right="0.3937007874015748" top="0.8661417322834646" bottom="0.4724409448818898" header="0.1968503937007874" footer="0.1968503937007874"/>
  <pageSetup horizontalDpi="600" verticalDpi="600" orientation="landscape" paperSize="9" scale="87"/>
</worksheet>
</file>

<file path=xl/worksheets/sheet2.xml><?xml version="1.0" encoding="utf-8"?>
<worksheet xmlns="http://schemas.openxmlformats.org/spreadsheetml/2006/main" xmlns:r="http://schemas.openxmlformats.org/officeDocument/2006/relationships">
  <dimension ref="A2:AC209"/>
  <sheetViews>
    <sheetView zoomScale="40" zoomScaleNormal="40" zoomScaleSheetLayoutView="100" workbookViewId="0" topLeftCell="A159">
      <selection activeCell="L198" sqref="L198:M198"/>
    </sheetView>
  </sheetViews>
  <sheetFormatPr defaultColWidth="16.625" defaultRowHeight="27.75" customHeight="1"/>
  <cols>
    <col min="1" max="2" width="18.375" style="1" customWidth="1"/>
    <col min="3" max="3" width="16.875" style="1" customWidth="1"/>
    <col min="4" max="4" width="9.00390625" style="1" customWidth="1"/>
    <col min="5" max="5" width="16.625" style="2" customWidth="1"/>
    <col min="6" max="6" width="5.625" style="1" customWidth="1"/>
    <col min="7" max="12" width="16.625" style="1" customWidth="1"/>
    <col min="13" max="13" width="19.75390625" style="1" customWidth="1"/>
    <col min="14" max="15" width="16.625" style="1" customWidth="1"/>
    <col min="16" max="16" width="18.625" style="1" customWidth="1"/>
    <col min="17" max="18" width="16.625" style="1" customWidth="1"/>
    <col min="19" max="19" width="20.00390625" style="1" customWidth="1"/>
    <col min="20" max="16384" width="16.625" style="1" customWidth="1"/>
  </cols>
  <sheetData>
    <row r="2" spans="5:29" ht="27.75" customHeight="1">
      <c r="E2" s="3">
        <v>1</v>
      </c>
      <c r="G2" s="4">
        <v>94.95</v>
      </c>
      <c r="H2" s="4">
        <v>72.68</v>
      </c>
      <c r="I2" s="10"/>
      <c r="J2" s="4">
        <v>77.21</v>
      </c>
      <c r="K2" s="4">
        <v>59.1</v>
      </c>
      <c r="L2" s="10"/>
      <c r="M2" s="11">
        <v>106.04</v>
      </c>
      <c r="N2" s="11">
        <v>81.17</v>
      </c>
      <c r="O2" s="10"/>
      <c r="P2" s="6">
        <v>107.94</v>
      </c>
      <c r="Q2" s="6">
        <v>82.63</v>
      </c>
      <c r="R2" s="10"/>
      <c r="S2" s="6">
        <v>109</v>
      </c>
      <c r="T2" s="13">
        <v>86.66</v>
      </c>
      <c r="U2" s="10"/>
      <c r="V2" s="13">
        <v>94.71</v>
      </c>
      <c r="W2" s="6">
        <v>75.3</v>
      </c>
      <c r="X2" s="10"/>
      <c r="Y2" s="13">
        <v>96.94</v>
      </c>
      <c r="Z2" s="13">
        <v>77.07</v>
      </c>
      <c r="AA2" s="10"/>
      <c r="AB2" s="15">
        <v>73.07</v>
      </c>
      <c r="AC2" s="15">
        <v>58.09</v>
      </c>
    </row>
    <row r="3" spans="5:29" ht="27.75" customHeight="1">
      <c r="E3" s="5">
        <v>2</v>
      </c>
      <c r="G3" s="6">
        <v>94.93</v>
      </c>
      <c r="H3" s="6">
        <v>72.67</v>
      </c>
      <c r="I3" s="10"/>
      <c r="J3" s="6">
        <v>77.31</v>
      </c>
      <c r="K3" s="6">
        <v>59.18</v>
      </c>
      <c r="L3" s="10"/>
      <c r="M3" s="11">
        <v>106.04</v>
      </c>
      <c r="N3" s="11">
        <v>81.17</v>
      </c>
      <c r="O3" s="10"/>
      <c r="P3" s="6">
        <v>107.94</v>
      </c>
      <c r="Q3" s="6">
        <v>82.63</v>
      </c>
      <c r="R3" s="10"/>
      <c r="S3" s="6">
        <v>109</v>
      </c>
      <c r="T3" s="13">
        <v>86.66</v>
      </c>
      <c r="U3" s="10"/>
      <c r="V3" s="13">
        <v>94.71</v>
      </c>
      <c r="W3" s="6">
        <v>75.3</v>
      </c>
      <c r="X3" s="10"/>
      <c r="Y3" s="13">
        <v>96.94</v>
      </c>
      <c r="Z3" s="13">
        <v>77.07</v>
      </c>
      <c r="AA3" s="10"/>
      <c r="AB3" s="13">
        <v>130.61</v>
      </c>
      <c r="AC3" s="13">
        <v>103.84</v>
      </c>
    </row>
    <row r="4" spans="5:29" ht="27.75" customHeight="1">
      <c r="E4" s="5">
        <v>3</v>
      </c>
      <c r="G4" s="6">
        <v>94.93</v>
      </c>
      <c r="H4" s="6">
        <v>72.67</v>
      </c>
      <c r="I4" s="10"/>
      <c r="J4" s="6">
        <v>77.31</v>
      </c>
      <c r="K4" s="6">
        <v>59.18</v>
      </c>
      <c r="L4" s="10"/>
      <c r="M4" s="11">
        <v>106.04</v>
      </c>
      <c r="N4" s="11">
        <v>81.17</v>
      </c>
      <c r="O4" s="10"/>
      <c r="P4" s="6">
        <v>107.94</v>
      </c>
      <c r="Q4" s="6">
        <v>82.63</v>
      </c>
      <c r="R4" s="10"/>
      <c r="S4" s="6">
        <v>109</v>
      </c>
      <c r="T4" s="13">
        <v>86.66</v>
      </c>
      <c r="U4" s="10"/>
      <c r="V4" s="13">
        <v>94.71</v>
      </c>
      <c r="W4" s="6">
        <v>75.3</v>
      </c>
      <c r="X4" s="10"/>
      <c r="Y4" s="13">
        <v>96.94</v>
      </c>
      <c r="Z4" s="13">
        <v>77.07</v>
      </c>
      <c r="AA4" s="10"/>
      <c r="AB4" s="13">
        <v>130.61</v>
      </c>
      <c r="AC4" s="13">
        <v>103.84</v>
      </c>
    </row>
    <row r="5" spans="5:29" ht="27.75" customHeight="1">
      <c r="E5" s="5">
        <v>4</v>
      </c>
      <c r="G5" s="6">
        <v>94.93</v>
      </c>
      <c r="H5" s="6">
        <v>72.67</v>
      </c>
      <c r="I5" s="10"/>
      <c r="J5" s="6">
        <v>77.31</v>
      </c>
      <c r="K5" s="6">
        <v>59.18</v>
      </c>
      <c r="L5" s="10"/>
      <c r="M5" s="11">
        <v>106.04</v>
      </c>
      <c r="N5" s="11">
        <v>81.17</v>
      </c>
      <c r="O5" s="10"/>
      <c r="P5" s="6">
        <v>107.94</v>
      </c>
      <c r="Q5" s="6">
        <v>82.63</v>
      </c>
      <c r="R5" s="10"/>
      <c r="S5" s="6">
        <v>109</v>
      </c>
      <c r="T5" s="13">
        <v>86.66</v>
      </c>
      <c r="U5" s="10"/>
      <c r="V5" s="13">
        <v>94.71</v>
      </c>
      <c r="W5" s="6">
        <v>75.3</v>
      </c>
      <c r="X5" s="10"/>
      <c r="Y5" s="13">
        <v>96.94</v>
      </c>
      <c r="Z5" s="13">
        <v>77.07</v>
      </c>
      <c r="AA5" s="10"/>
      <c r="AB5" s="13">
        <v>130.61</v>
      </c>
      <c r="AC5" s="13">
        <v>103.84</v>
      </c>
    </row>
    <row r="6" spans="5:29" ht="27.75" customHeight="1">
      <c r="E6" s="5">
        <v>5</v>
      </c>
      <c r="G6" s="6">
        <v>94.93</v>
      </c>
      <c r="H6" s="6">
        <v>72.67</v>
      </c>
      <c r="I6" s="10"/>
      <c r="J6" s="6">
        <v>77.31</v>
      </c>
      <c r="K6" s="6">
        <v>59.18</v>
      </c>
      <c r="L6" s="10"/>
      <c r="M6" s="11">
        <v>106.04</v>
      </c>
      <c r="N6" s="11">
        <v>81.17</v>
      </c>
      <c r="O6" s="10"/>
      <c r="P6" s="6">
        <v>107.94</v>
      </c>
      <c r="Q6" s="6">
        <v>82.63</v>
      </c>
      <c r="R6" s="10"/>
      <c r="S6" s="6">
        <v>109</v>
      </c>
      <c r="T6" s="13">
        <v>86.66</v>
      </c>
      <c r="U6" s="10"/>
      <c r="V6" s="13">
        <v>94.71</v>
      </c>
      <c r="W6" s="6">
        <v>75.3</v>
      </c>
      <c r="X6" s="10"/>
      <c r="Y6" s="13">
        <v>96.94</v>
      </c>
      <c r="Z6" s="13">
        <v>77.07</v>
      </c>
      <c r="AA6" s="10"/>
      <c r="AB6" s="13">
        <v>130.61</v>
      </c>
      <c r="AC6" s="13">
        <v>103.84</v>
      </c>
    </row>
    <row r="7" spans="5:29" ht="27.75" customHeight="1">
      <c r="E7" s="5">
        <v>6</v>
      </c>
      <c r="G7" s="6">
        <v>94.93</v>
      </c>
      <c r="H7" s="6">
        <v>72.67</v>
      </c>
      <c r="I7" s="10"/>
      <c r="J7" s="6">
        <v>77.31</v>
      </c>
      <c r="K7" s="6">
        <v>59.18</v>
      </c>
      <c r="L7" s="10"/>
      <c r="M7" s="11">
        <v>106.04</v>
      </c>
      <c r="N7" s="11">
        <v>81.17</v>
      </c>
      <c r="O7" s="10"/>
      <c r="P7" s="6">
        <v>107.94</v>
      </c>
      <c r="Q7" s="6">
        <v>82.63</v>
      </c>
      <c r="R7" s="10"/>
      <c r="S7" s="6">
        <v>109</v>
      </c>
      <c r="T7" s="13">
        <v>86.66</v>
      </c>
      <c r="U7" s="10"/>
      <c r="V7" s="13">
        <v>94.71</v>
      </c>
      <c r="W7" s="6">
        <v>75.3</v>
      </c>
      <c r="X7" s="10"/>
      <c r="Y7" s="13">
        <v>96.94</v>
      </c>
      <c r="Z7" s="13">
        <v>77.07</v>
      </c>
      <c r="AA7" s="10"/>
      <c r="AB7" s="13">
        <v>130.61</v>
      </c>
      <c r="AC7" s="13">
        <v>103.84</v>
      </c>
    </row>
    <row r="8" spans="5:29" ht="27.75" customHeight="1">
      <c r="E8" s="5">
        <v>7</v>
      </c>
      <c r="G8" s="6">
        <v>94.93</v>
      </c>
      <c r="H8" s="6">
        <v>72.67</v>
      </c>
      <c r="I8" s="10"/>
      <c r="J8" s="6">
        <v>77.31</v>
      </c>
      <c r="K8" s="6">
        <v>59.18</v>
      </c>
      <c r="L8" s="10"/>
      <c r="M8" s="11">
        <v>106.04</v>
      </c>
      <c r="N8" s="11">
        <v>81.17</v>
      </c>
      <c r="O8" s="10"/>
      <c r="P8" s="6">
        <v>107.94</v>
      </c>
      <c r="Q8" s="6">
        <v>82.63</v>
      </c>
      <c r="R8" s="10"/>
      <c r="S8" s="6">
        <v>109</v>
      </c>
      <c r="T8" s="13">
        <v>86.66</v>
      </c>
      <c r="U8" s="10"/>
      <c r="V8" s="13">
        <v>94.71</v>
      </c>
      <c r="W8" s="6">
        <v>75.3</v>
      </c>
      <c r="X8" s="10"/>
      <c r="Y8" s="13">
        <v>96.94</v>
      </c>
      <c r="Z8" s="13">
        <v>77.07</v>
      </c>
      <c r="AA8" s="10"/>
      <c r="AB8" s="13">
        <v>130.61</v>
      </c>
      <c r="AC8" s="13">
        <v>103.84</v>
      </c>
    </row>
    <row r="9" spans="5:29" ht="27.75" customHeight="1">
      <c r="E9" s="5">
        <v>8</v>
      </c>
      <c r="G9" s="6">
        <v>94.93</v>
      </c>
      <c r="H9" s="6">
        <v>72.67</v>
      </c>
      <c r="I9" s="10"/>
      <c r="J9" s="6">
        <v>77.31</v>
      </c>
      <c r="K9" s="6">
        <v>59.18</v>
      </c>
      <c r="L9" s="10"/>
      <c r="M9" s="11">
        <v>106.04</v>
      </c>
      <c r="N9" s="11">
        <v>81.17</v>
      </c>
      <c r="O9" s="10"/>
      <c r="P9" s="6">
        <v>107.94</v>
      </c>
      <c r="Q9" s="6">
        <v>82.63</v>
      </c>
      <c r="R9" s="10"/>
      <c r="S9" s="6">
        <v>109</v>
      </c>
      <c r="T9" s="13">
        <v>86.66</v>
      </c>
      <c r="U9" s="10"/>
      <c r="V9" s="13">
        <v>94.71</v>
      </c>
      <c r="W9" s="6">
        <v>75.3</v>
      </c>
      <c r="X9" s="10"/>
      <c r="Y9" s="13">
        <v>96.94</v>
      </c>
      <c r="Z9" s="13">
        <v>77.07</v>
      </c>
      <c r="AA9" s="10"/>
      <c r="AB9" s="13">
        <v>130.61</v>
      </c>
      <c r="AC9" s="13">
        <v>103.84</v>
      </c>
    </row>
    <row r="10" spans="5:29" ht="27.75" customHeight="1">
      <c r="E10" s="5">
        <v>9</v>
      </c>
      <c r="G10" s="6">
        <v>94.93</v>
      </c>
      <c r="H10" s="6">
        <v>72.67</v>
      </c>
      <c r="I10" s="10"/>
      <c r="J10" s="6">
        <v>77.31</v>
      </c>
      <c r="K10" s="6">
        <v>59.18</v>
      </c>
      <c r="L10" s="10"/>
      <c r="M10" s="11">
        <v>106.04</v>
      </c>
      <c r="N10" s="11">
        <v>81.17</v>
      </c>
      <c r="O10" s="10"/>
      <c r="P10" s="6">
        <v>107.94</v>
      </c>
      <c r="Q10" s="6">
        <v>82.63</v>
      </c>
      <c r="R10" s="10"/>
      <c r="S10" s="6">
        <v>109</v>
      </c>
      <c r="T10" s="13">
        <v>86.66</v>
      </c>
      <c r="U10" s="10"/>
      <c r="V10" s="13">
        <v>94.71</v>
      </c>
      <c r="W10" s="6">
        <v>75.3</v>
      </c>
      <c r="X10" s="10"/>
      <c r="Y10" s="13">
        <v>96.94</v>
      </c>
      <c r="Z10" s="13">
        <v>77.07</v>
      </c>
      <c r="AA10" s="10"/>
      <c r="AB10" s="13">
        <v>130.61</v>
      </c>
      <c r="AC10" s="13">
        <v>103.84</v>
      </c>
    </row>
    <row r="11" spans="5:29" ht="27.75" customHeight="1">
      <c r="E11" s="5">
        <v>10</v>
      </c>
      <c r="G11" s="6">
        <v>94.93</v>
      </c>
      <c r="H11" s="6">
        <v>72.67</v>
      </c>
      <c r="I11" s="10"/>
      <c r="J11" s="6">
        <v>77.31</v>
      </c>
      <c r="K11" s="6">
        <v>59.18</v>
      </c>
      <c r="L11" s="10"/>
      <c r="M11" s="11">
        <v>106.04</v>
      </c>
      <c r="N11" s="11">
        <v>81.17</v>
      </c>
      <c r="O11" s="10"/>
      <c r="P11" s="6">
        <v>107.94</v>
      </c>
      <c r="Q11" s="6">
        <v>82.63</v>
      </c>
      <c r="R11" s="10"/>
      <c r="S11" s="6">
        <v>109</v>
      </c>
      <c r="T11" s="13">
        <v>86.66</v>
      </c>
      <c r="U11" s="10"/>
      <c r="V11" s="13">
        <v>94.71</v>
      </c>
      <c r="W11" s="6">
        <v>75.3</v>
      </c>
      <c r="X11" s="10"/>
      <c r="Y11" s="13">
        <v>96.94</v>
      </c>
      <c r="Z11" s="13">
        <v>77.07</v>
      </c>
      <c r="AA11" s="10"/>
      <c r="AB11" s="13">
        <v>130.61</v>
      </c>
      <c r="AC11" s="13">
        <v>103.84</v>
      </c>
    </row>
    <row r="12" spans="5:29" ht="27.75" customHeight="1">
      <c r="E12" s="5">
        <v>11</v>
      </c>
      <c r="G12" s="6">
        <v>94.93</v>
      </c>
      <c r="H12" s="6">
        <v>72.67</v>
      </c>
      <c r="I12" s="10"/>
      <c r="J12" s="6">
        <v>77.31</v>
      </c>
      <c r="K12" s="6">
        <v>59.18</v>
      </c>
      <c r="L12" s="10"/>
      <c r="M12" s="11">
        <v>106.04</v>
      </c>
      <c r="N12" s="11">
        <v>81.17</v>
      </c>
      <c r="O12" s="10"/>
      <c r="P12" s="6">
        <v>107.94</v>
      </c>
      <c r="Q12" s="6">
        <v>82.63</v>
      </c>
      <c r="R12" s="10"/>
      <c r="S12" s="6">
        <v>109</v>
      </c>
      <c r="T12" s="13">
        <v>86.66</v>
      </c>
      <c r="U12" s="10"/>
      <c r="V12" s="13">
        <v>94.71</v>
      </c>
      <c r="W12" s="6">
        <v>75.3</v>
      </c>
      <c r="X12" s="10"/>
      <c r="Y12" s="13">
        <v>96.94</v>
      </c>
      <c r="Z12" s="13">
        <v>77.07</v>
      </c>
      <c r="AA12" s="10"/>
      <c r="AB12" s="13">
        <v>130.61</v>
      </c>
      <c r="AC12" s="13">
        <v>103.84</v>
      </c>
    </row>
    <row r="13" spans="5:29" ht="27.75" customHeight="1">
      <c r="E13" s="5">
        <v>12</v>
      </c>
      <c r="G13" s="6">
        <v>94.93</v>
      </c>
      <c r="H13" s="6">
        <v>72.67</v>
      </c>
      <c r="I13" s="10"/>
      <c r="J13" s="6">
        <v>77.31</v>
      </c>
      <c r="K13" s="6">
        <v>59.18</v>
      </c>
      <c r="L13" s="10"/>
      <c r="M13" s="11">
        <v>106.04</v>
      </c>
      <c r="N13" s="11">
        <v>81.17</v>
      </c>
      <c r="O13" s="10"/>
      <c r="P13" s="6">
        <v>107.94</v>
      </c>
      <c r="Q13" s="6">
        <v>82.63</v>
      </c>
      <c r="R13" s="10"/>
      <c r="S13" s="6">
        <v>109</v>
      </c>
      <c r="T13" s="13">
        <v>86.66</v>
      </c>
      <c r="U13" s="10"/>
      <c r="V13" s="13">
        <v>94.71</v>
      </c>
      <c r="W13" s="6">
        <v>75.3</v>
      </c>
      <c r="X13" s="10"/>
      <c r="Y13" s="13">
        <v>96.94</v>
      </c>
      <c r="Z13" s="13">
        <v>77.07</v>
      </c>
      <c r="AA13" s="10"/>
      <c r="AB13" s="13">
        <v>130.61</v>
      </c>
      <c r="AC13" s="13">
        <v>103.84</v>
      </c>
    </row>
    <row r="14" spans="5:29" ht="27.75" customHeight="1">
      <c r="E14" s="5">
        <v>13</v>
      </c>
      <c r="G14" s="6">
        <v>94.93</v>
      </c>
      <c r="H14" s="6">
        <v>72.67</v>
      </c>
      <c r="I14" s="10"/>
      <c r="J14" s="6">
        <v>77.31</v>
      </c>
      <c r="K14" s="6">
        <v>59.18</v>
      </c>
      <c r="L14" s="10"/>
      <c r="M14" s="11">
        <v>106.04</v>
      </c>
      <c r="N14" s="11">
        <v>81.17</v>
      </c>
      <c r="O14" s="10"/>
      <c r="P14" s="6">
        <v>107.94</v>
      </c>
      <c r="Q14" s="6">
        <v>82.63</v>
      </c>
      <c r="R14" s="10"/>
      <c r="S14" s="6">
        <v>109</v>
      </c>
      <c r="T14" s="13">
        <v>86.66</v>
      </c>
      <c r="U14" s="10"/>
      <c r="V14" s="13">
        <v>94.71</v>
      </c>
      <c r="W14" s="6">
        <v>75.3</v>
      </c>
      <c r="X14" s="10"/>
      <c r="Y14" s="13">
        <v>96.94</v>
      </c>
      <c r="Z14" s="13">
        <v>77.07</v>
      </c>
      <c r="AA14" s="10"/>
      <c r="AB14" s="13">
        <v>130.61</v>
      </c>
      <c r="AC14" s="13">
        <v>103.84</v>
      </c>
    </row>
    <row r="15" spans="5:29" ht="27.75" customHeight="1">
      <c r="E15" s="5">
        <v>14</v>
      </c>
      <c r="G15" s="6">
        <v>94.93</v>
      </c>
      <c r="H15" s="6">
        <v>72.67</v>
      </c>
      <c r="I15" s="10"/>
      <c r="J15" s="6">
        <v>77.31</v>
      </c>
      <c r="K15" s="6">
        <v>59.18</v>
      </c>
      <c r="L15" s="10"/>
      <c r="M15" s="11">
        <v>106.04</v>
      </c>
      <c r="N15" s="11">
        <v>81.17</v>
      </c>
      <c r="O15" s="10"/>
      <c r="P15" s="6">
        <v>107.94</v>
      </c>
      <c r="Q15" s="6">
        <v>82.63</v>
      </c>
      <c r="R15" s="10"/>
      <c r="S15" s="6">
        <v>109</v>
      </c>
      <c r="T15" s="13">
        <v>86.66</v>
      </c>
      <c r="U15" s="10"/>
      <c r="V15" s="13">
        <v>94.71</v>
      </c>
      <c r="W15" s="6">
        <v>75.3</v>
      </c>
      <c r="X15" s="10"/>
      <c r="Y15" s="13">
        <v>96.94</v>
      </c>
      <c r="Z15" s="13">
        <v>77.07</v>
      </c>
      <c r="AA15" s="10"/>
      <c r="AB15" s="13">
        <v>130.61</v>
      </c>
      <c r="AC15" s="13">
        <v>103.84</v>
      </c>
    </row>
    <row r="16" spans="5:29" ht="27.75" customHeight="1">
      <c r="E16" s="5">
        <v>15</v>
      </c>
      <c r="G16" s="6">
        <v>94.93</v>
      </c>
      <c r="H16" s="6">
        <v>72.67</v>
      </c>
      <c r="I16" s="10"/>
      <c r="J16" s="6">
        <v>77.31</v>
      </c>
      <c r="K16" s="6">
        <v>59.18</v>
      </c>
      <c r="L16" s="10"/>
      <c r="M16" s="11">
        <v>106.04</v>
      </c>
      <c r="N16" s="11">
        <v>81.17</v>
      </c>
      <c r="O16" s="10"/>
      <c r="P16" s="6">
        <v>107.94</v>
      </c>
      <c r="Q16" s="6">
        <v>82.63</v>
      </c>
      <c r="R16" s="10"/>
      <c r="S16" s="6">
        <v>109</v>
      </c>
      <c r="T16" s="13">
        <v>86.66</v>
      </c>
      <c r="U16" s="10"/>
      <c r="V16" s="13">
        <v>94.71</v>
      </c>
      <c r="W16" s="6">
        <v>75.3</v>
      </c>
      <c r="X16" s="10"/>
      <c r="Y16" s="13">
        <v>96.94</v>
      </c>
      <c r="Z16" s="13">
        <v>77.07</v>
      </c>
      <c r="AA16" s="10"/>
      <c r="AB16" s="13">
        <v>130.61</v>
      </c>
      <c r="AC16" s="13">
        <v>103.84</v>
      </c>
    </row>
    <row r="17" spans="5:29" ht="27.75" customHeight="1">
      <c r="E17" s="5">
        <v>16</v>
      </c>
      <c r="G17" s="6">
        <v>94.93</v>
      </c>
      <c r="H17" s="6">
        <v>72.67</v>
      </c>
      <c r="I17" s="10"/>
      <c r="J17" s="6">
        <v>77.31</v>
      </c>
      <c r="K17" s="6">
        <v>59.18</v>
      </c>
      <c r="L17" s="10"/>
      <c r="M17" s="11">
        <v>106.04</v>
      </c>
      <c r="N17" s="11">
        <v>81.17</v>
      </c>
      <c r="O17" s="10"/>
      <c r="P17" s="6">
        <v>107.94</v>
      </c>
      <c r="Q17" s="6">
        <v>82.63</v>
      </c>
      <c r="R17" s="10"/>
      <c r="S17" s="6">
        <v>109</v>
      </c>
      <c r="T17" s="13">
        <v>86.66</v>
      </c>
      <c r="U17" s="10"/>
      <c r="V17" s="13">
        <v>94.71</v>
      </c>
      <c r="W17" s="6">
        <v>75.3</v>
      </c>
      <c r="X17" s="10"/>
      <c r="Y17" s="13">
        <v>96.94</v>
      </c>
      <c r="Z17" s="13">
        <v>77.07</v>
      </c>
      <c r="AA17" s="10"/>
      <c r="AB17" s="13">
        <v>130.61</v>
      </c>
      <c r="AC17" s="13">
        <v>103.84</v>
      </c>
    </row>
    <row r="18" spans="5:29" ht="27.75" customHeight="1">
      <c r="E18" s="5">
        <v>17</v>
      </c>
      <c r="G18" s="6">
        <v>94.93</v>
      </c>
      <c r="H18" s="6">
        <v>72.67</v>
      </c>
      <c r="I18" s="10"/>
      <c r="J18" s="6">
        <v>77.31</v>
      </c>
      <c r="K18" s="6">
        <v>59.18</v>
      </c>
      <c r="L18" s="10"/>
      <c r="M18" s="11">
        <v>106.04</v>
      </c>
      <c r="N18" s="11">
        <v>81.17</v>
      </c>
      <c r="O18" s="10"/>
      <c r="P18" s="6">
        <v>107.94</v>
      </c>
      <c r="Q18" s="6">
        <v>82.63</v>
      </c>
      <c r="R18" s="10"/>
      <c r="S18" s="6">
        <v>109</v>
      </c>
      <c r="T18" s="13">
        <v>86.66</v>
      </c>
      <c r="U18" s="10"/>
      <c r="V18" s="13">
        <v>94.71</v>
      </c>
      <c r="W18" s="6">
        <v>75.3</v>
      </c>
      <c r="X18" s="10"/>
      <c r="Y18" s="13">
        <v>96.94</v>
      </c>
      <c r="Z18" s="13">
        <v>77.07</v>
      </c>
      <c r="AA18" s="10"/>
      <c r="AB18" s="13">
        <v>130.61</v>
      </c>
      <c r="AC18" s="13">
        <v>103.84</v>
      </c>
    </row>
    <row r="19" spans="5:29" ht="27.75" customHeight="1">
      <c r="E19" s="5">
        <v>18</v>
      </c>
      <c r="G19" s="6">
        <v>94.93</v>
      </c>
      <c r="H19" s="6">
        <v>72.67</v>
      </c>
      <c r="I19" s="10"/>
      <c r="J19" s="6">
        <v>77.31</v>
      </c>
      <c r="K19" s="6">
        <v>59.18</v>
      </c>
      <c r="L19" s="10"/>
      <c r="M19" s="11">
        <v>106.04</v>
      </c>
      <c r="N19" s="11">
        <v>81.17</v>
      </c>
      <c r="O19" s="10"/>
      <c r="P19" s="6">
        <v>107.94</v>
      </c>
      <c r="Q19" s="6">
        <v>82.63</v>
      </c>
      <c r="R19" s="10"/>
      <c r="S19" s="6">
        <v>109</v>
      </c>
      <c r="T19" s="13">
        <v>86.66</v>
      </c>
      <c r="U19" s="10"/>
      <c r="V19" s="13">
        <v>94.71</v>
      </c>
      <c r="W19" s="6">
        <v>75.3</v>
      </c>
      <c r="X19" s="10"/>
      <c r="Y19" s="13">
        <v>96.94</v>
      </c>
      <c r="Z19" s="13">
        <v>77.07</v>
      </c>
      <c r="AA19" s="10"/>
      <c r="AB19" s="13">
        <v>130.61</v>
      </c>
      <c r="AC19" s="13">
        <v>103.84</v>
      </c>
    </row>
    <row r="20" spans="5:29" ht="27.75" customHeight="1">
      <c r="E20" s="5">
        <v>19</v>
      </c>
      <c r="G20" s="6">
        <v>94.93</v>
      </c>
      <c r="H20" s="6">
        <v>72.67</v>
      </c>
      <c r="I20" s="10"/>
      <c r="J20" s="6">
        <v>77.31</v>
      </c>
      <c r="K20" s="6">
        <v>59.18</v>
      </c>
      <c r="L20" s="10"/>
      <c r="M20" s="11">
        <v>106.04</v>
      </c>
      <c r="N20" s="11">
        <v>81.17</v>
      </c>
      <c r="O20" s="10"/>
      <c r="P20" s="6">
        <v>107.94</v>
      </c>
      <c r="Q20" s="6">
        <v>82.63</v>
      </c>
      <c r="R20" s="10"/>
      <c r="S20" s="6">
        <v>109</v>
      </c>
      <c r="T20" s="13">
        <v>86.66</v>
      </c>
      <c r="U20" s="10"/>
      <c r="V20" s="13">
        <v>94.71</v>
      </c>
      <c r="W20" s="6">
        <v>75.3</v>
      </c>
      <c r="X20" s="10"/>
      <c r="Y20" s="13">
        <v>96.94</v>
      </c>
      <c r="Z20" s="13">
        <v>77.07</v>
      </c>
      <c r="AA20" s="10"/>
      <c r="AB20" s="13">
        <v>130.61</v>
      </c>
      <c r="AC20" s="13">
        <v>103.84</v>
      </c>
    </row>
    <row r="21" spans="5:29" ht="27.75" customHeight="1">
      <c r="E21" s="5">
        <v>20</v>
      </c>
      <c r="G21" s="6">
        <v>94.93</v>
      </c>
      <c r="H21" s="6">
        <v>72.67</v>
      </c>
      <c r="I21" s="10"/>
      <c r="J21" s="6">
        <v>77.31</v>
      </c>
      <c r="K21" s="6">
        <v>59.18</v>
      </c>
      <c r="L21" s="10"/>
      <c r="M21" s="11">
        <v>106.04</v>
      </c>
      <c r="N21" s="11">
        <v>81.17</v>
      </c>
      <c r="O21" s="10"/>
      <c r="P21" s="6">
        <v>107.94</v>
      </c>
      <c r="Q21" s="6">
        <v>82.63</v>
      </c>
      <c r="R21" s="10"/>
      <c r="S21" s="6">
        <v>109</v>
      </c>
      <c r="T21" s="13">
        <v>86.66</v>
      </c>
      <c r="U21" s="10"/>
      <c r="V21" s="13">
        <v>94.71</v>
      </c>
      <c r="W21" s="6">
        <v>75.3</v>
      </c>
      <c r="X21" s="10"/>
      <c r="Y21" s="13">
        <v>96.94</v>
      </c>
      <c r="Z21" s="13">
        <v>77.07</v>
      </c>
      <c r="AA21" s="10"/>
      <c r="AB21" s="13">
        <v>130.61</v>
      </c>
      <c r="AC21" s="13">
        <v>103.84</v>
      </c>
    </row>
    <row r="22" spans="5:29" ht="27.75" customHeight="1">
      <c r="E22" s="5">
        <v>21</v>
      </c>
      <c r="G22" s="6">
        <v>94.93</v>
      </c>
      <c r="H22" s="6">
        <v>72.67</v>
      </c>
      <c r="I22" s="10"/>
      <c r="J22" s="6">
        <v>77.31</v>
      </c>
      <c r="K22" s="6">
        <v>59.18</v>
      </c>
      <c r="L22" s="10"/>
      <c r="M22" s="11">
        <v>106.04</v>
      </c>
      <c r="N22" s="11">
        <v>81.17</v>
      </c>
      <c r="O22" s="10"/>
      <c r="P22" s="6">
        <v>107.94</v>
      </c>
      <c r="Q22" s="6">
        <v>82.63</v>
      </c>
      <c r="R22" s="10"/>
      <c r="S22" s="6">
        <v>109</v>
      </c>
      <c r="T22" s="13">
        <v>86.66</v>
      </c>
      <c r="U22" s="10"/>
      <c r="V22" s="13">
        <v>94.71</v>
      </c>
      <c r="W22" s="6">
        <v>75.3</v>
      </c>
      <c r="X22" s="10"/>
      <c r="Y22" s="13">
        <v>96.94</v>
      </c>
      <c r="Z22" s="13">
        <v>77.07</v>
      </c>
      <c r="AA22" s="10"/>
      <c r="AB22" s="13">
        <v>130.61</v>
      </c>
      <c r="AC22" s="13">
        <v>103.84</v>
      </c>
    </row>
    <row r="23" spans="5:29" ht="27.75" customHeight="1">
      <c r="E23" s="5">
        <v>22</v>
      </c>
      <c r="G23" s="6">
        <v>94.93</v>
      </c>
      <c r="H23" s="6">
        <v>72.67</v>
      </c>
      <c r="I23" s="10"/>
      <c r="J23" s="6">
        <v>77.31</v>
      </c>
      <c r="K23" s="6">
        <v>59.18</v>
      </c>
      <c r="L23" s="10"/>
      <c r="M23" s="11">
        <v>106.04</v>
      </c>
      <c r="N23" s="11">
        <v>81.17</v>
      </c>
      <c r="O23" s="10"/>
      <c r="P23" s="6">
        <v>107.94</v>
      </c>
      <c r="Q23" s="6">
        <v>82.63</v>
      </c>
      <c r="R23" s="10"/>
      <c r="S23" s="6">
        <v>109</v>
      </c>
      <c r="T23" s="13">
        <v>86.66</v>
      </c>
      <c r="U23" s="10"/>
      <c r="V23" s="13">
        <v>94.71</v>
      </c>
      <c r="W23" s="6">
        <v>75.3</v>
      </c>
      <c r="X23" s="10"/>
      <c r="Y23" s="13">
        <v>96.94</v>
      </c>
      <c r="Z23" s="13">
        <v>77.07</v>
      </c>
      <c r="AA23" s="10"/>
      <c r="AB23" s="13">
        <v>130.61</v>
      </c>
      <c r="AC23" s="13">
        <v>103.84</v>
      </c>
    </row>
    <row r="24" spans="5:29" ht="27.75" customHeight="1">
      <c r="E24" s="5">
        <v>23</v>
      </c>
      <c r="G24" s="6">
        <v>94.93</v>
      </c>
      <c r="H24" s="6">
        <v>72.67</v>
      </c>
      <c r="I24" s="10"/>
      <c r="J24" s="6">
        <v>77.31</v>
      </c>
      <c r="K24" s="6">
        <v>59.18</v>
      </c>
      <c r="L24" s="10"/>
      <c r="M24" s="11">
        <v>106.04</v>
      </c>
      <c r="N24" s="11">
        <v>81.17</v>
      </c>
      <c r="O24" s="10"/>
      <c r="P24" s="6">
        <v>107.94</v>
      </c>
      <c r="Q24" s="6">
        <v>82.63</v>
      </c>
      <c r="R24" s="10"/>
      <c r="S24" s="6">
        <v>109</v>
      </c>
      <c r="T24" s="13">
        <v>86.66</v>
      </c>
      <c r="U24" s="10"/>
      <c r="V24" s="13">
        <v>94.71</v>
      </c>
      <c r="W24" s="6">
        <v>75.3</v>
      </c>
      <c r="X24" s="10"/>
      <c r="Y24" s="13">
        <v>96.94</v>
      </c>
      <c r="Z24" s="13">
        <v>77.07</v>
      </c>
      <c r="AA24" s="10"/>
      <c r="AB24" s="13">
        <v>130.61</v>
      </c>
      <c r="AC24" s="13">
        <v>103.84</v>
      </c>
    </row>
    <row r="25" spans="5:29" ht="27.75" customHeight="1">
      <c r="E25" s="7"/>
      <c r="G25" s="8"/>
      <c r="H25" s="9"/>
      <c r="J25" s="8"/>
      <c r="K25" s="9"/>
      <c r="M25" s="12"/>
      <c r="N25" s="9"/>
      <c r="P25" s="8"/>
      <c r="Q25" s="9"/>
      <c r="S25" s="14"/>
      <c r="T25" s="9"/>
      <c r="V25" s="8"/>
      <c r="W25" s="9"/>
      <c r="Y25" s="8"/>
      <c r="Z25" s="9"/>
      <c r="AB25" s="8"/>
      <c r="AC25" s="9"/>
    </row>
    <row r="26" spans="1:3" ht="27.75" customHeight="1">
      <c r="A26" s="4">
        <v>94.95</v>
      </c>
      <c r="B26" s="4">
        <f>A26-C26</f>
        <v>22.269999999999996</v>
      </c>
      <c r="C26" s="4">
        <v>72.68</v>
      </c>
    </row>
    <row r="27" spans="1:3" ht="27.75" customHeight="1">
      <c r="A27" s="6">
        <v>94.93</v>
      </c>
      <c r="B27" s="6">
        <f aca="true" t="shared" si="0" ref="B27:B58">A27-C27</f>
        <v>22.260000000000005</v>
      </c>
      <c r="C27" s="6">
        <v>72.67</v>
      </c>
    </row>
    <row r="28" spans="1:3" ht="27.75" customHeight="1">
      <c r="A28" s="6">
        <v>94.93</v>
      </c>
      <c r="B28" s="6">
        <f t="shared" si="0"/>
        <v>22.260000000000005</v>
      </c>
      <c r="C28" s="6">
        <v>72.67</v>
      </c>
    </row>
    <row r="29" spans="1:3" ht="27.75" customHeight="1">
      <c r="A29" s="6">
        <v>94.93</v>
      </c>
      <c r="B29" s="6">
        <f t="shared" si="0"/>
        <v>22.260000000000005</v>
      </c>
      <c r="C29" s="6">
        <v>72.67</v>
      </c>
    </row>
    <row r="30" spans="1:3" ht="27.75" customHeight="1">
      <c r="A30" s="6">
        <v>94.93</v>
      </c>
      <c r="B30" s="6">
        <f t="shared" si="0"/>
        <v>22.260000000000005</v>
      </c>
      <c r="C30" s="6">
        <v>72.67</v>
      </c>
    </row>
    <row r="31" spans="1:3" ht="27.75" customHeight="1">
      <c r="A31" s="6">
        <v>94.93</v>
      </c>
      <c r="B31" s="6">
        <f t="shared" si="0"/>
        <v>22.260000000000005</v>
      </c>
      <c r="C31" s="6">
        <v>72.67</v>
      </c>
    </row>
    <row r="32" spans="1:3" ht="27.75" customHeight="1">
      <c r="A32" s="6">
        <v>94.93</v>
      </c>
      <c r="B32" s="6">
        <f t="shared" si="0"/>
        <v>22.260000000000005</v>
      </c>
      <c r="C32" s="6">
        <v>72.67</v>
      </c>
    </row>
    <row r="33" spans="1:3" ht="27.75" customHeight="1">
      <c r="A33" s="6">
        <v>94.93</v>
      </c>
      <c r="B33" s="6">
        <f t="shared" si="0"/>
        <v>22.260000000000005</v>
      </c>
      <c r="C33" s="6">
        <v>72.67</v>
      </c>
    </row>
    <row r="34" spans="1:3" ht="27.75" customHeight="1">
      <c r="A34" s="6">
        <v>94.93</v>
      </c>
      <c r="B34" s="6">
        <f t="shared" si="0"/>
        <v>22.260000000000005</v>
      </c>
      <c r="C34" s="6">
        <v>72.67</v>
      </c>
    </row>
    <row r="35" spans="1:3" ht="27.75" customHeight="1">
      <c r="A35" s="6">
        <v>94.93</v>
      </c>
      <c r="B35" s="6">
        <f t="shared" si="0"/>
        <v>22.260000000000005</v>
      </c>
      <c r="C35" s="6">
        <v>72.67</v>
      </c>
    </row>
    <row r="36" spans="1:3" ht="27.75" customHeight="1">
      <c r="A36" s="6">
        <v>94.93</v>
      </c>
      <c r="B36" s="6">
        <f t="shared" si="0"/>
        <v>22.260000000000005</v>
      </c>
      <c r="C36" s="6">
        <v>72.67</v>
      </c>
    </row>
    <row r="37" spans="1:3" ht="27.75" customHeight="1">
      <c r="A37" s="6">
        <v>94.93</v>
      </c>
      <c r="B37" s="6">
        <f t="shared" si="0"/>
        <v>22.260000000000005</v>
      </c>
      <c r="C37" s="6">
        <v>72.67</v>
      </c>
    </row>
    <row r="38" spans="1:3" ht="27.75" customHeight="1">
      <c r="A38" s="6">
        <v>94.93</v>
      </c>
      <c r="B38" s="6">
        <f t="shared" si="0"/>
        <v>22.260000000000005</v>
      </c>
      <c r="C38" s="6">
        <v>72.67</v>
      </c>
    </row>
    <row r="39" spans="1:3" ht="27.75" customHeight="1">
      <c r="A39" s="6">
        <v>94.93</v>
      </c>
      <c r="B39" s="6">
        <f t="shared" si="0"/>
        <v>22.260000000000005</v>
      </c>
      <c r="C39" s="6">
        <v>72.67</v>
      </c>
    </row>
    <row r="40" spans="1:3" ht="27.75" customHeight="1">
      <c r="A40" s="6">
        <v>94.93</v>
      </c>
      <c r="B40" s="6">
        <f t="shared" si="0"/>
        <v>22.260000000000005</v>
      </c>
      <c r="C40" s="6">
        <v>72.67</v>
      </c>
    </row>
    <row r="41" spans="1:3" ht="27.75" customHeight="1">
      <c r="A41" s="6">
        <v>94.93</v>
      </c>
      <c r="B41" s="6">
        <f t="shared" si="0"/>
        <v>22.260000000000005</v>
      </c>
      <c r="C41" s="6">
        <v>72.67</v>
      </c>
    </row>
    <row r="42" spans="1:3" ht="27.75" customHeight="1">
      <c r="A42" s="6">
        <v>94.93</v>
      </c>
      <c r="B42" s="6">
        <f t="shared" si="0"/>
        <v>22.260000000000005</v>
      </c>
      <c r="C42" s="6">
        <v>72.67</v>
      </c>
    </row>
    <row r="43" spans="1:3" ht="27.75" customHeight="1">
      <c r="A43" s="6">
        <v>94.93</v>
      </c>
      <c r="B43" s="6">
        <f t="shared" si="0"/>
        <v>22.260000000000005</v>
      </c>
      <c r="C43" s="6">
        <v>72.67</v>
      </c>
    </row>
    <row r="44" spans="1:3" ht="27.75" customHeight="1">
      <c r="A44" s="6">
        <v>94.93</v>
      </c>
      <c r="B44" s="6">
        <f t="shared" si="0"/>
        <v>22.260000000000005</v>
      </c>
      <c r="C44" s="6">
        <v>72.67</v>
      </c>
    </row>
    <row r="45" spans="1:3" ht="27.75" customHeight="1">
      <c r="A45" s="6">
        <v>94.93</v>
      </c>
      <c r="B45" s="6">
        <f t="shared" si="0"/>
        <v>22.260000000000005</v>
      </c>
      <c r="C45" s="6">
        <v>72.67</v>
      </c>
    </row>
    <row r="46" spans="1:3" ht="27.75" customHeight="1">
      <c r="A46" s="6">
        <v>94.93</v>
      </c>
      <c r="B46" s="6">
        <f t="shared" si="0"/>
        <v>22.260000000000005</v>
      </c>
      <c r="C46" s="6">
        <v>72.67</v>
      </c>
    </row>
    <row r="47" spans="1:3" ht="27.75" customHeight="1">
      <c r="A47" s="6">
        <v>94.93</v>
      </c>
      <c r="B47" s="6">
        <f t="shared" si="0"/>
        <v>22.260000000000005</v>
      </c>
      <c r="C47" s="6">
        <v>72.67</v>
      </c>
    </row>
    <row r="48" spans="1:3" ht="27.75" customHeight="1">
      <c r="A48" s="6">
        <v>94.93</v>
      </c>
      <c r="B48" s="6">
        <f t="shared" si="0"/>
        <v>22.260000000000005</v>
      </c>
      <c r="C48" s="6">
        <v>72.67</v>
      </c>
    </row>
    <row r="49" spans="1:3" ht="27.75" customHeight="1">
      <c r="A49" s="4">
        <v>77.21</v>
      </c>
      <c r="B49" s="4">
        <f t="shared" si="0"/>
        <v>18.109999999999992</v>
      </c>
      <c r="C49" s="4">
        <v>59.1</v>
      </c>
    </row>
    <row r="50" spans="1:3" ht="27.75" customHeight="1">
      <c r="A50" s="6">
        <v>77.31</v>
      </c>
      <c r="B50" s="6">
        <f t="shared" si="0"/>
        <v>18.130000000000003</v>
      </c>
      <c r="C50" s="6">
        <v>59.18</v>
      </c>
    </row>
    <row r="51" spans="1:3" ht="27.75" customHeight="1">
      <c r="A51" s="6">
        <v>77.31</v>
      </c>
      <c r="B51" s="6">
        <f t="shared" si="0"/>
        <v>18.130000000000003</v>
      </c>
      <c r="C51" s="6">
        <v>59.18</v>
      </c>
    </row>
    <row r="52" spans="1:3" ht="27.75" customHeight="1">
      <c r="A52" s="6">
        <v>77.31</v>
      </c>
      <c r="B52" s="6">
        <f t="shared" si="0"/>
        <v>18.130000000000003</v>
      </c>
      <c r="C52" s="6">
        <v>59.18</v>
      </c>
    </row>
    <row r="53" spans="1:3" ht="27.75" customHeight="1">
      <c r="A53" s="6">
        <v>77.31</v>
      </c>
      <c r="B53" s="6">
        <f t="shared" si="0"/>
        <v>18.130000000000003</v>
      </c>
      <c r="C53" s="6">
        <v>59.18</v>
      </c>
    </row>
    <row r="54" spans="1:3" ht="27.75" customHeight="1">
      <c r="A54" s="6">
        <v>77.31</v>
      </c>
      <c r="B54" s="6">
        <f t="shared" si="0"/>
        <v>18.130000000000003</v>
      </c>
      <c r="C54" s="6">
        <v>59.18</v>
      </c>
    </row>
    <row r="55" spans="1:3" ht="27.75" customHeight="1">
      <c r="A55" s="6">
        <v>77.31</v>
      </c>
      <c r="B55" s="6">
        <f t="shared" si="0"/>
        <v>18.130000000000003</v>
      </c>
      <c r="C55" s="6">
        <v>59.18</v>
      </c>
    </row>
    <row r="56" spans="1:3" ht="27.75" customHeight="1">
      <c r="A56" s="6">
        <v>77.31</v>
      </c>
      <c r="B56" s="6">
        <f t="shared" si="0"/>
        <v>18.130000000000003</v>
      </c>
      <c r="C56" s="6">
        <v>59.18</v>
      </c>
    </row>
    <row r="57" spans="1:3" ht="27.75" customHeight="1">
      <c r="A57" s="6">
        <v>77.31</v>
      </c>
      <c r="B57" s="6">
        <f t="shared" si="0"/>
        <v>18.130000000000003</v>
      </c>
      <c r="C57" s="6">
        <v>59.18</v>
      </c>
    </row>
    <row r="58" spans="1:3" ht="27.75" customHeight="1">
      <c r="A58" s="6">
        <v>77.31</v>
      </c>
      <c r="B58" s="6">
        <f t="shared" si="0"/>
        <v>18.130000000000003</v>
      </c>
      <c r="C58" s="6">
        <v>59.18</v>
      </c>
    </row>
    <row r="59" spans="1:3" ht="27.75" customHeight="1">
      <c r="A59" s="6">
        <v>77.31</v>
      </c>
      <c r="B59" s="6">
        <f aca="true" t="shared" si="1" ref="B59:B90">A59-C59</f>
        <v>18.130000000000003</v>
      </c>
      <c r="C59" s="6">
        <v>59.18</v>
      </c>
    </row>
    <row r="60" spans="1:3" ht="27.75" customHeight="1">
      <c r="A60" s="6">
        <v>77.31</v>
      </c>
      <c r="B60" s="6">
        <f t="shared" si="1"/>
        <v>18.130000000000003</v>
      </c>
      <c r="C60" s="6">
        <v>59.18</v>
      </c>
    </row>
    <row r="61" spans="1:3" ht="27.75" customHeight="1">
      <c r="A61" s="6">
        <v>77.31</v>
      </c>
      <c r="B61" s="6">
        <f t="shared" si="1"/>
        <v>18.130000000000003</v>
      </c>
      <c r="C61" s="6">
        <v>59.18</v>
      </c>
    </row>
    <row r="62" spans="1:3" ht="27.75" customHeight="1">
      <c r="A62" s="6">
        <v>77.31</v>
      </c>
      <c r="B62" s="6">
        <f t="shared" si="1"/>
        <v>18.130000000000003</v>
      </c>
      <c r="C62" s="6">
        <v>59.18</v>
      </c>
    </row>
    <row r="63" spans="1:3" ht="27.75" customHeight="1">
      <c r="A63" s="6">
        <v>77.31</v>
      </c>
      <c r="B63" s="6">
        <f t="shared" si="1"/>
        <v>18.130000000000003</v>
      </c>
      <c r="C63" s="6">
        <v>59.18</v>
      </c>
    </row>
    <row r="64" spans="1:3" ht="27.75" customHeight="1">
      <c r="A64" s="6">
        <v>77.31</v>
      </c>
      <c r="B64" s="6">
        <f t="shared" si="1"/>
        <v>18.130000000000003</v>
      </c>
      <c r="C64" s="6">
        <v>59.18</v>
      </c>
    </row>
    <row r="65" spans="1:3" ht="27.75" customHeight="1">
      <c r="A65" s="6">
        <v>77.31</v>
      </c>
      <c r="B65" s="6">
        <f t="shared" si="1"/>
        <v>18.130000000000003</v>
      </c>
      <c r="C65" s="6">
        <v>59.18</v>
      </c>
    </row>
    <row r="66" spans="1:3" ht="27.75" customHeight="1">
      <c r="A66" s="6">
        <v>77.31</v>
      </c>
      <c r="B66" s="6">
        <f t="shared" si="1"/>
        <v>18.130000000000003</v>
      </c>
      <c r="C66" s="6">
        <v>59.18</v>
      </c>
    </row>
    <row r="67" spans="1:3" ht="27.75" customHeight="1">
      <c r="A67" s="6">
        <v>77.31</v>
      </c>
      <c r="B67" s="6">
        <f t="shared" si="1"/>
        <v>18.130000000000003</v>
      </c>
      <c r="C67" s="6">
        <v>59.18</v>
      </c>
    </row>
    <row r="68" spans="1:3" ht="27.75" customHeight="1">
      <c r="A68" s="6">
        <v>77.31</v>
      </c>
      <c r="B68" s="6">
        <f t="shared" si="1"/>
        <v>18.130000000000003</v>
      </c>
      <c r="C68" s="6">
        <v>59.18</v>
      </c>
    </row>
    <row r="69" spans="1:3" ht="27.75" customHeight="1">
      <c r="A69" s="6">
        <v>77.31</v>
      </c>
      <c r="B69" s="6">
        <f t="shared" si="1"/>
        <v>18.130000000000003</v>
      </c>
      <c r="C69" s="6">
        <v>59.18</v>
      </c>
    </row>
    <row r="70" spans="1:3" ht="27.75" customHeight="1">
      <c r="A70" s="6">
        <v>77.31</v>
      </c>
      <c r="B70" s="6">
        <f t="shared" si="1"/>
        <v>18.130000000000003</v>
      </c>
      <c r="C70" s="6">
        <v>59.18</v>
      </c>
    </row>
    <row r="71" spans="1:3" ht="27.75" customHeight="1">
      <c r="A71" s="6">
        <v>77.31</v>
      </c>
      <c r="B71" s="6">
        <f t="shared" si="1"/>
        <v>18.130000000000003</v>
      </c>
      <c r="C71" s="6">
        <v>59.18</v>
      </c>
    </row>
    <row r="72" spans="1:3" ht="27.75" customHeight="1">
      <c r="A72" s="11">
        <v>106.04</v>
      </c>
      <c r="B72" s="6">
        <f t="shared" si="1"/>
        <v>24.870000000000005</v>
      </c>
      <c r="C72" s="11">
        <v>81.17</v>
      </c>
    </row>
    <row r="73" spans="1:3" ht="27.75" customHeight="1">
      <c r="A73" s="11">
        <v>106.04</v>
      </c>
      <c r="B73" s="6">
        <f t="shared" si="1"/>
        <v>24.870000000000005</v>
      </c>
      <c r="C73" s="11">
        <v>81.17</v>
      </c>
    </row>
    <row r="74" spans="1:3" ht="27.75" customHeight="1">
      <c r="A74" s="11">
        <v>106.04</v>
      </c>
      <c r="B74" s="6">
        <f t="shared" si="1"/>
        <v>24.870000000000005</v>
      </c>
      <c r="C74" s="11">
        <v>81.17</v>
      </c>
    </row>
    <row r="75" spans="1:3" ht="27.75" customHeight="1">
      <c r="A75" s="11">
        <v>106.04</v>
      </c>
      <c r="B75" s="6">
        <f t="shared" si="1"/>
        <v>24.870000000000005</v>
      </c>
      <c r="C75" s="11">
        <v>81.17</v>
      </c>
    </row>
    <row r="76" spans="1:3" ht="27.75" customHeight="1">
      <c r="A76" s="11">
        <v>106.04</v>
      </c>
      <c r="B76" s="6">
        <f t="shared" si="1"/>
        <v>24.870000000000005</v>
      </c>
      <c r="C76" s="11">
        <v>81.17</v>
      </c>
    </row>
    <row r="77" spans="1:3" ht="27.75" customHeight="1">
      <c r="A77" s="11">
        <v>106.04</v>
      </c>
      <c r="B77" s="6">
        <f t="shared" si="1"/>
        <v>24.870000000000005</v>
      </c>
      <c r="C77" s="11">
        <v>81.17</v>
      </c>
    </row>
    <row r="78" spans="1:3" ht="27.75" customHeight="1">
      <c r="A78" s="11">
        <v>106.04</v>
      </c>
      <c r="B78" s="6">
        <f t="shared" si="1"/>
        <v>24.870000000000005</v>
      </c>
      <c r="C78" s="11">
        <v>81.17</v>
      </c>
    </row>
    <row r="79" spans="1:3" ht="27.75" customHeight="1">
      <c r="A79" s="11">
        <v>106.04</v>
      </c>
      <c r="B79" s="6">
        <f t="shared" si="1"/>
        <v>24.870000000000005</v>
      </c>
      <c r="C79" s="11">
        <v>81.17</v>
      </c>
    </row>
    <row r="80" spans="1:3" ht="27.75" customHeight="1">
      <c r="A80" s="11">
        <v>106.04</v>
      </c>
      <c r="B80" s="6">
        <f t="shared" si="1"/>
        <v>24.870000000000005</v>
      </c>
      <c r="C80" s="11">
        <v>81.17</v>
      </c>
    </row>
    <row r="81" spans="1:3" ht="27.75" customHeight="1">
      <c r="A81" s="11">
        <v>106.04</v>
      </c>
      <c r="B81" s="6">
        <f t="shared" si="1"/>
        <v>24.870000000000005</v>
      </c>
      <c r="C81" s="11">
        <v>81.17</v>
      </c>
    </row>
    <row r="82" spans="1:3" ht="27.75" customHeight="1">
      <c r="A82" s="11">
        <v>106.04</v>
      </c>
      <c r="B82" s="6">
        <f t="shared" si="1"/>
        <v>24.870000000000005</v>
      </c>
      <c r="C82" s="11">
        <v>81.17</v>
      </c>
    </row>
    <row r="83" spans="1:3" ht="27.75" customHeight="1">
      <c r="A83" s="11">
        <v>106.04</v>
      </c>
      <c r="B83" s="6">
        <f t="shared" si="1"/>
        <v>24.870000000000005</v>
      </c>
      <c r="C83" s="11">
        <v>81.17</v>
      </c>
    </row>
    <row r="84" spans="1:3" ht="27.75" customHeight="1">
      <c r="A84" s="11">
        <v>106.04</v>
      </c>
      <c r="B84" s="6">
        <f t="shared" si="1"/>
        <v>24.870000000000005</v>
      </c>
      <c r="C84" s="11">
        <v>81.17</v>
      </c>
    </row>
    <row r="85" spans="1:3" ht="27.75" customHeight="1">
      <c r="A85" s="11">
        <v>106.04</v>
      </c>
      <c r="B85" s="6">
        <f t="shared" si="1"/>
        <v>24.870000000000005</v>
      </c>
      <c r="C85" s="11">
        <v>81.17</v>
      </c>
    </row>
    <row r="86" spans="1:3" ht="27.75" customHeight="1">
      <c r="A86" s="11">
        <v>106.04</v>
      </c>
      <c r="B86" s="6">
        <f t="shared" si="1"/>
        <v>24.870000000000005</v>
      </c>
      <c r="C86" s="11">
        <v>81.17</v>
      </c>
    </row>
    <row r="87" spans="1:3" ht="27.75" customHeight="1">
      <c r="A87" s="11">
        <v>106.04</v>
      </c>
      <c r="B87" s="6">
        <f t="shared" si="1"/>
        <v>24.870000000000005</v>
      </c>
      <c r="C87" s="11">
        <v>81.17</v>
      </c>
    </row>
    <row r="88" spans="1:3" ht="27.75" customHeight="1">
      <c r="A88" s="11">
        <v>106.04</v>
      </c>
      <c r="B88" s="6">
        <f t="shared" si="1"/>
        <v>24.870000000000005</v>
      </c>
      <c r="C88" s="11">
        <v>81.17</v>
      </c>
    </row>
    <row r="89" spans="1:3" ht="27.75" customHeight="1">
      <c r="A89" s="11">
        <v>106.04</v>
      </c>
      <c r="B89" s="6">
        <f t="shared" si="1"/>
        <v>24.870000000000005</v>
      </c>
      <c r="C89" s="11">
        <v>81.17</v>
      </c>
    </row>
    <row r="90" spans="1:3" ht="27.75" customHeight="1">
      <c r="A90" s="11">
        <v>106.04</v>
      </c>
      <c r="B90" s="6">
        <f t="shared" si="1"/>
        <v>24.870000000000005</v>
      </c>
      <c r="C90" s="11">
        <v>81.17</v>
      </c>
    </row>
    <row r="91" spans="1:3" ht="27.75" customHeight="1">
      <c r="A91" s="11">
        <v>106.04</v>
      </c>
      <c r="B91" s="6">
        <f aca="true" t="shared" si="2" ref="B91:B122">A91-C91</f>
        <v>24.870000000000005</v>
      </c>
      <c r="C91" s="11">
        <v>81.17</v>
      </c>
    </row>
    <row r="92" spans="1:3" ht="27.75" customHeight="1">
      <c r="A92" s="11">
        <v>106.04</v>
      </c>
      <c r="B92" s="6">
        <f t="shared" si="2"/>
        <v>24.870000000000005</v>
      </c>
      <c r="C92" s="11">
        <v>81.17</v>
      </c>
    </row>
    <row r="93" spans="1:3" ht="27.75" customHeight="1">
      <c r="A93" s="11">
        <v>106.04</v>
      </c>
      <c r="B93" s="6">
        <f t="shared" si="2"/>
        <v>24.870000000000005</v>
      </c>
      <c r="C93" s="11">
        <v>81.17</v>
      </c>
    </row>
    <row r="94" spans="1:3" ht="27.75" customHeight="1">
      <c r="A94" s="11">
        <v>106.04</v>
      </c>
      <c r="B94" s="6">
        <f t="shared" si="2"/>
        <v>24.870000000000005</v>
      </c>
      <c r="C94" s="11">
        <v>81.17</v>
      </c>
    </row>
    <row r="95" spans="1:3" ht="27.75" customHeight="1">
      <c r="A95" s="6">
        <v>107.94</v>
      </c>
      <c r="B95" s="6">
        <f t="shared" si="2"/>
        <v>25.310000000000002</v>
      </c>
      <c r="C95" s="6">
        <v>82.63</v>
      </c>
    </row>
    <row r="96" spans="1:3" ht="27.75" customHeight="1">
      <c r="A96" s="6">
        <v>107.94</v>
      </c>
      <c r="B96" s="6">
        <f t="shared" si="2"/>
        <v>25.310000000000002</v>
      </c>
      <c r="C96" s="6">
        <v>82.63</v>
      </c>
    </row>
    <row r="97" spans="1:3" ht="27.75" customHeight="1">
      <c r="A97" s="6">
        <v>107.94</v>
      </c>
      <c r="B97" s="6">
        <f t="shared" si="2"/>
        <v>25.310000000000002</v>
      </c>
      <c r="C97" s="6">
        <v>82.63</v>
      </c>
    </row>
    <row r="98" spans="1:3" ht="27.75" customHeight="1">
      <c r="A98" s="6">
        <v>107.94</v>
      </c>
      <c r="B98" s="6">
        <f t="shared" si="2"/>
        <v>25.310000000000002</v>
      </c>
      <c r="C98" s="6">
        <v>82.63</v>
      </c>
    </row>
    <row r="99" spans="1:3" ht="27.75" customHeight="1">
      <c r="A99" s="6">
        <v>107.94</v>
      </c>
      <c r="B99" s="6">
        <f t="shared" si="2"/>
        <v>25.310000000000002</v>
      </c>
      <c r="C99" s="6">
        <v>82.63</v>
      </c>
    </row>
    <row r="100" spans="1:3" ht="27.75" customHeight="1">
      <c r="A100" s="6">
        <v>107.94</v>
      </c>
      <c r="B100" s="6">
        <f t="shared" si="2"/>
        <v>25.310000000000002</v>
      </c>
      <c r="C100" s="6">
        <v>82.63</v>
      </c>
    </row>
    <row r="101" spans="1:3" ht="27.75" customHeight="1">
      <c r="A101" s="6">
        <v>107.94</v>
      </c>
      <c r="B101" s="6">
        <f t="shared" si="2"/>
        <v>25.310000000000002</v>
      </c>
      <c r="C101" s="6">
        <v>82.63</v>
      </c>
    </row>
    <row r="102" spans="1:3" ht="27.75" customHeight="1">
      <c r="A102" s="6">
        <v>107.94</v>
      </c>
      <c r="B102" s="6">
        <f t="shared" si="2"/>
        <v>25.310000000000002</v>
      </c>
      <c r="C102" s="6">
        <v>82.63</v>
      </c>
    </row>
    <row r="103" spans="1:3" ht="27.75" customHeight="1">
      <c r="A103" s="6">
        <v>107.94</v>
      </c>
      <c r="B103" s="6">
        <f t="shared" si="2"/>
        <v>25.310000000000002</v>
      </c>
      <c r="C103" s="6">
        <v>82.63</v>
      </c>
    </row>
    <row r="104" spans="1:3" ht="27.75" customHeight="1">
      <c r="A104" s="6">
        <v>107.94</v>
      </c>
      <c r="B104" s="6">
        <f t="shared" si="2"/>
        <v>25.310000000000002</v>
      </c>
      <c r="C104" s="6">
        <v>82.63</v>
      </c>
    </row>
    <row r="105" spans="1:3" ht="27.75" customHeight="1">
      <c r="A105" s="6">
        <v>107.94</v>
      </c>
      <c r="B105" s="6">
        <f t="shared" si="2"/>
        <v>25.310000000000002</v>
      </c>
      <c r="C105" s="6">
        <v>82.63</v>
      </c>
    </row>
    <row r="106" spans="1:3" ht="27.75" customHeight="1">
      <c r="A106" s="6">
        <v>107.94</v>
      </c>
      <c r="B106" s="6">
        <f t="shared" si="2"/>
        <v>25.310000000000002</v>
      </c>
      <c r="C106" s="6">
        <v>82.63</v>
      </c>
    </row>
    <row r="107" spans="1:3" ht="27.75" customHeight="1">
      <c r="A107" s="6">
        <v>107.94</v>
      </c>
      <c r="B107" s="6">
        <f t="shared" si="2"/>
        <v>25.310000000000002</v>
      </c>
      <c r="C107" s="6">
        <v>82.63</v>
      </c>
    </row>
    <row r="108" spans="1:3" ht="27.75" customHeight="1">
      <c r="A108" s="6">
        <v>107.94</v>
      </c>
      <c r="B108" s="6">
        <f t="shared" si="2"/>
        <v>25.310000000000002</v>
      </c>
      <c r="C108" s="6">
        <v>82.63</v>
      </c>
    </row>
    <row r="109" spans="1:3" ht="27.75" customHeight="1">
      <c r="A109" s="6">
        <v>107.94</v>
      </c>
      <c r="B109" s="6">
        <f t="shared" si="2"/>
        <v>25.310000000000002</v>
      </c>
      <c r="C109" s="6">
        <v>82.63</v>
      </c>
    </row>
    <row r="110" spans="1:3" ht="27.75" customHeight="1">
      <c r="A110" s="6">
        <v>107.94</v>
      </c>
      <c r="B110" s="6">
        <f t="shared" si="2"/>
        <v>25.310000000000002</v>
      </c>
      <c r="C110" s="6">
        <v>82.63</v>
      </c>
    </row>
    <row r="111" spans="1:3" ht="27.75" customHeight="1">
      <c r="A111" s="6">
        <v>107.94</v>
      </c>
      <c r="B111" s="6">
        <f t="shared" si="2"/>
        <v>25.310000000000002</v>
      </c>
      <c r="C111" s="6">
        <v>82.63</v>
      </c>
    </row>
    <row r="112" spans="1:3" ht="27.75" customHeight="1">
      <c r="A112" s="6">
        <v>107.94</v>
      </c>
      <c r="B112" s="6">
        <f t="shared" si="2"/>
        <v>25.310000000000002</v>
      </c>
      <c r="C112" s="6">
        <v>82.63</v>
      </c>
    </row>
    <row r="113" spans="1:3" ht="27.75" customHeight="1">
      <c r="A113" s="6">
        <v>107.94</v>
      </c>
      <c r="B113" s="6">
        <f t="shared" si="2"/>
        <v>25.310000000000002</v>
      </c>
      <c r="C113" s="6">
        <v>82.63</v>
      </c>
    </row>
    <row r="114" spans="1:3" ht="27.75" customHeight="1">
      <c r="A114" s="6">
        <v>107.94</v>
      </c>
      <c r="B114" s="6">
        <f t="shared" si="2"/>
        <v>25.310000000000002</v>
      </c>
      <c r="C114" s="6">
        <v>82.63</v>
      </c>
    </row>
    <row r="115" spans="1:3" ht="27.75" customHeight="1">
      <c r="A115" s="6">
        <v>107.94</v>
      </c>
      <c r="B115" s="6">
        <f t="shared" si="2"/>
        <v>25.310000000000002</v>
      </c>
      <c r="C115" s="6">
        <v>82.63</v>
      </c>
    </row>
    <row r="116" spans="1:3" ht="27.75" customHeight="1">
      <c r="A116" s="6">
        <v>107.94</v>
      </c>
      <c r="B116" s="6">
        <f t="shared" si="2"/>
        <v>25.310000000000002</v>
      </c>
      <c r="C116" s="6">
        <v>82.63</v>
      </c>
    </row>
    <row r="117" spans="1:3" ht="27.75" customHeight="1">
      <c r="A117" s="6">
        <v>107.94</v>
      </c>
      <c r="B117" s="6">
        <f t="shared" si="2"/>
        <v>25.310000000000002</v>
      </c>
      <c r="C117" s="6">
        <v>82.63</v>
      </c>
    </row>
    <row r="118" spans="1:3" ht="27.75" customHeight="1">
      <c r="A118" s="6">
        <v>109</v>
      </c>
      <c r="B118" s="6">
        <f t="shared" si="2"/>
        <v>22.340000000000003</v>
      </c>
      <c r="C118" s="13">
        <v>86.66</v>
      </c>
    </row>
    <row r="119" spans="1:3" ht="27.75" customHeight="1">
      <c r="A119" s="6">
        <v>109</v>
      </c>
      <c r="B119" s="6">
        <f t="shared" si="2"/>
        <v>22.340000000000003</v>
      </c>
      <c r="C119" s="13">
        <v>86.66</v>
      </c>
    </row>
    <row r="120" spans="1:3" ht="27.75" customHeight="1">
      <c r="A120" s="6">
        <v>109</v>
      </c>
      <c r="B120" s="6">
        <f t="shared" si="2"/>
        <v>22.340000000000003</v>
      </c>
      <c r="C120" s="13">
        <v>86.66</v>
      </c>
    </row>
    <row r="121" spans="1:3" ht="27.75" customHeight="1">
      <c r="A121" s="6">
        <v>109</v>
      </c>
      <c r="B121" s="6">
        <f t="shared" si="2"/>
        <v>22.340000000000003</v>
      </c>
      <c r="C121" s="13">
        <v>86.66</v>
      </c>
    </row>
    <row r="122" spans="1:3" ht="27.75" customHeight="1">
      <c r="A122" s="6">
        <v>109</v>
      </c>
      <c r="B122" s="6">
        <f t="shared" si="2"/>
        <v>22.340000000000003</v>
      </c>
      <c r="C122" s="13">
        <v>86.66</v>
      </c>
    </row>
    <row r="123" spans="1:3" ht="27.75" customHeight="1">
      <c r="A123" s="6">
        <v>109</v>
      </c>
      <c r="B123" s="6">
        <f aca="true" t="shared" si="3" ref="B123:B154">A123-C123</f>
        <v>22.340000000000003</v>
      </c>
      <c r="C123" s="13">
        <v>86.66</v>
      </c>
    </row>
    <row r="124" spans="1:3" ht="27.75" customHeight="1">
      <c r="A124" s="6">
        <v>109</v>
      </c>
      <c r="B124" s="6">
        <f t="shared" si="3"/>
        <v>22.340000000000003</v>
      </c>
      <c r="C124" s="13">
        <v>86.66</v>
      </c>
    </row>
    <row r="125" spans="1:3" ht="27.75" customHeight="1">
      <c r="A125" s="6">
        <v>109</v>
      </c>
      <c r="B125" s="6">
        <f t="shared" si="3"/>
        <v>22.340000000000003</v>
      </c>
      <c r="C125" s="13">
        <v>86.66</v>
      </c>
    </row>
    <row r="126" spans="1:3" ht="27.75" customHeight="1">
      <c r="A126" s="6">
        <v>109</v>
      </c>
      <c r="B126" s="6">
        <f t="shared" si="3"/>
        <v>22.340000000000003</v>
      </c>
      <c r="C126" s="13">
        <v>86.66</v>
      </c>
    </row>
    <row r="127" spans="1:3" ht="27.75" customHeight="1">
      <c r="A127" s="6">
        <v>109</v>
      </c>
      <c r="B127" s="6">
        <f t="shared" si="3"/>
        <v>22.340000000000003</v>
      </c>
      <c r="C127" s="13">
        <v>86.66</v>
      </c>
    </row>
    <row r="128" spans="1:3" ht="27.75" customHeight="1">
      <c r="A128" s="6">
        <v>109</v>
      </c>
      <c r="B128" s="6">
        <f t="shared" si="3"/>
        <v>22.340000000000003</v>
      </c>
      <c r="C128" s="13">
        <v>86.66</v>
      </c>
    </row>
    <row r="129" spans="1:3" ht="27.75" customHeight="1">
      <c r="A129" s="6">
        <v>109</v>
      </c>
      <c r="B129" s="6">
        <f t="shared" si="3"/>
        <v>22.340000000000003</v>
      </c>
      <c r="C129" s="13">
        <v>86.66</v>
      </c>
    </row>
    <row r="130" spans="1:3" ht="27.75" customHeight="1">
      <c r="A130" s="6">
        <v>109</v>
      </c>
      <c r="B130" s="6">
        <f t="shared" si="3"/>
        <v>22.340000000000003</v>
      </c>
      <c r="C130" s="13">
        <v>86.66</v>
      </c>
    </row>
    <row r="131" spans="1:3" ht="27.75" customHeight="1">
      <c r="A131" s="6">
        <v>109</v>
      </c>
      <c r="B131" s="6">
        <f t="shared" si="3"/>
        <v>22.340000000000003</v>
      </c>
      <c r="C131" s="13">
        <v>86.66</v>
      </c>
    </row>
    <row r="132" spans="1:3" ht="27.75" customHeight="1">
      <c r="A132" s="6">
        <v>109</v>
      </c>
      <c r="B132" s="6">
        <f t="shared" si="3"/>
        <v>22.340000000000003</v>
      </c>
      <c r="C132" s="13">
        <v>86.66</v>
      </c>
    </row>
    <row r="133" spans="1:3" ht="27.75" customHeight="1">
      <c r="A133" s="6">
        <v>109</v>
      </c>
      <c r="B133" s="6">
        <f t="shared" si="3"/>
        <v>22.340000000000003</v>
      </c>
      <c r="C133" s="13">
        <v>86.66</v>
      </c>
    </row>
    <row r="134" spans="1:3" ht="27.75" customHeight="1">
      <c r="A134" s="6">
        <v>109</v>
      </c>
      <c r="B134" s="6">
        <f t="shared" si="3"/>
        <v>22.340000000000003</v>
      </c>
      <c r="C134" s="13">
        <v>86.66</v>
      </c>
    </row>
    <row r="135" spans="1:3" ht="27.75" customHeight="1">
      <c r="A135" s="6">
        <v>109</v>
      </c>
      <c r="B135" s="6">
        <f t="shared" si="3"/>
        <v>22.340000000000003</v>
      </c>
      <c r="C135" s="13">
        <v>86.66</v>
      </c>
    </row>
    <row r="136" spans="1:3" ht="27.75" customHeight="1">
      <c r="A136" s="6">
        <v>109</v>
      </c>
      <c r="B136" s="6">
        <f t="shared" si="3"/>
        <v>22.340000000000003</v>
      </c>
      <c r="C136" s="13">
        <v>86.66</v>
      </c>
    </row>
    <row r="137" spans="1:3" ht="27.75" customHeight="1">
      <c r="A137" s="6">
        <v>109</v>
      </c>
      <c r="B137" s="6">
        <f t="shared" si="3"/>
        <v>22.340000000000003</v>
      </c>
      <c r="C137" s="13">
        <v>86.66</v>
      </c>
    </row>
    <row r="138" spans="1:3" ht="27.75" customHeight="1">
      <c r="A138" s="6">
        <v>109</v>
      </c>
      <c r="B138" s="6">
        <f t="shared" si="3"/>
        <v>22.340000000000003</v>
      </c>
      <c r="C138" s="13">
        <v>86.66</v>
      </c>
    </row>
    <row r="139" spans="1:3" ht="27.75" customHeight="1">
      <c r="A139" s="6">
        <v>109</v>
      </c>
      <c r="B139" s="6">
        <f t="shared" si="3"/>
        <v>22.340000000000003</v>
      </c>
      <c r="C139" s="13">
        <v>86.66</v>
      </c>
    </row>
    <row r="140" spans="1:3" ht="27.75" customHeight="1">
      <c r="A140" s="6">
        <v>109</v>
      </c>
      <c r="B140" s="6">
        <f t="shared" si="3"/>
        <v>22.340000000000003</v>
      </c>
      <c r="C140" s="13">
        <v>86.66</v>
      </c>
    </row>
    <row r="141" spans="1:3" ht="27.75" customHeight="1">
      <c r="A141" s="13">
        <v>94.71</v>
      </c>
      <c r="B141" s="6">
        <f t="shared" si="3"/>
        <v>19.409999999999997</v>
      </c>
      <c r="C141" s="6">
        <v>75.3</v>
      </c>
    </row>
    <row r="142" spans="1:3" ht="27.75" customHeight="1">
      <c r="A142" s="13">
        <v>94.71</v>
      </c>
      <c r="B142" s="6">
        <f t="shared" si="3"/>
        <v>19.409999999999997</v>
      </c>
      <c r="C142" s="6">
        <v>75.3</v>
      </c>
    </row>
    <row r="143" spans="1:3" ht="27.75" customHeight="1">
      <c r="A143" s="13">
        <v>94.71</v>
      </c>
      <c r="B143" s="6">
        <f t="shared" si="3"/>
        <v>19.409999999999997</v>
      </c>
      <c r="C143" s="6">
        <v>75.3</v>
      </c>
    </row>
    <row r="144" spans="1:3" ht="27.75" customHeight="1">
      <c r="A144" s="13">
        <v>94.71</v>
      </c>
      <c r="B144" s="6">
        <f t="shared" si="3"/>
        <v>19.409999999999997</v>
      </c>
      <c r="C144" s="6">
        <v>75.3</v>
      </c>
    </row>
    <row r="145" spans="1:3" ht="27.75" customHeight="1">
      <c r="A145" s="13">
        <v>94.71</v>
      </c>
      <c r="B145" s="6">
        <f t="shared" si="3"/>
        <v>19.409999999999997</v>
      </c>
      <c r="C145" s="6">
        <v>75.3</v>
      </c>
    </row>
    <row r="146" spans="1:3" ht="27.75" customHeight="1">
      <c r="A146" s="13">
        <v>94.71</v>
      </c>
      <c r="B146" s="6">
        <f t="shared" si="3"/>
        <v>19.409999999999997</v>
      </c>
      <c r="C146" s="6">
        <v>75.3</v>
      </c>
    </row>
    <row r="147" spans="1:3" ht="27.75" customHeight="1">
      <c r="A147" s="13">
        <v>94.71</v>
      </c>
      <c r="B147" s="6">
        <f t="shared" si="3"/>
        <v>19.409999999999997</v>
      </c>
      <c r="C147" s="6">
        <v>75.3</v>
      </c>
    </row>
    <row r="148" spans="1:3" ht="27.75" customHeight="1">
      <c r="A148" s="13">
        <v>94.71</v>
      </c>
      <c r="B148" s="6">
        <f t="shared" si="3"/>
        <v>19.409999999999997</v>
      </c>
      <c r="C148" s="6">
        <v>75.3</v>
      </c>
    </row>
    <row r="149" spans="1:3" ht="27.75" customHeight="1">
      <c r="A149" s="13">
        <v>94.71</v>
      </c>
      <c r="B149" s="6">
        <f t="shared" si="3"/>
        <v>19.409999999999997</v>
      </c>
      <c r="C149" s="6">
        <v>75.3</v>
      </c>
    </row>
    <row r="150" spans="1:3" ht="27.75" customHeight="1">
      <c r="A150" s="13">
        <v>94.71</v>
      </c>
      <c r="B150" s="6">
        <f t="shared" si="3"/>
        <v>19.409999999999997</v>
      </c>
      <c r="C150" s="6">
        <v>75.3</v>
      </c>
    </row>
    <row r="151" spans="1:3" ht="27.75" customHeight="1">
      <c r="A151" s="13">
        <v>94.71</v>
      </c>
      <c r="B151" s="6">
        <f t="shared" si="3"/>
        <v>19.409999999999997</v>
      </c>
      <c r="C151" s="6">
        <v>75.3</v>
      </c>
    </row>
    <row r="152" spans="1:3" ht="27.75" customHeight="1">
      <c r="A152" s="13">
        <v>94.71</v>
      </c>
      <c r="B152" s="6">
        <f t="shared" si="3"/>
        <v>19.409999999999997</v>
      </c>
      <c r="C152" s="6">
        <v>75.3</v>
      </c>
    </row>
    <row r="153" spans="1:3" ht="27.75" customHeight="1">
      <c r="A153" s="13">
        <v>94.71</v>
      </c>
      <c r="B153" s="6">
        <f t="shared" si="3"/>
        <v>19.409999999999997</v>
      </c>
      <c r="C153" s="6">
        <v>75.3</v>
      </c>
    </row>
    <row r="154" spans="1:3" ht="27.75" customHeight="1">
      <c r="A154" s="13">
        <v>94.71</v>
      </c>
      <c r="B154" s="6">
        <f t="shared" si="3"/>
        <v>19.409999999999997</v>
      </c>
      <c r="C154" s="6">
        <v>75.3</v>
      </c>
    </row>
    <row r="155" spans="1:3" ht="27.75" customHeight="1">
      <c r="A155" s="13">
        <v>94.71</v>
      </c>
      <c r="B155" s="6">
        <f aca="true" t="shared" si="4" ref="B155:B186">A155-C155</f>
        <v>19.409999999999997</v>
      </c>
      <c r="C155" s="6">
        <v>75.3</v>
      </c>
    </row>
    <row r="156" spans="1:3" ht="27.75" customHeight="1">
      <c r="A156" s="13">
        <v>94.71</v>
      </c>
      <c r="B156" s="6">
        <f t="shared" si="4"/>
        <v>19.409999999999997</v>
      </c>
      <c r="C156" s="6">
        <v>75.3</v>
      </c>
    </row>
    <row r="157" spans="1:3" ht="27.75" customHeight="1">
      <c r="A157" s="13">
        <v>94.71</v>
      </c>
      <c r="B157" s="6">
        <f t="shared" si="4"/>
        <v>19.409999999999997</v>
      </c>
      <c r="C157" s="6">
        <v>75.3</v>
      </c>
    </row>
    <row r="158" spans="1:3" ht="27.75" customHeight="1">
      <c r="A158" s="13">
        <v>94.71</v>
      </c>
      <c r="B158" s="6">
        <f t="shared" si="4"/>
        <v>19.409999999999997</v>
      </c>
      <c r="C158" s="6">
        <v>75.3</v>
      </c>
    </row>
    <row r="159" spans="1:3" ht="27.75" customHeight="1">
      <c r="A159" s="13">
        <v>94.71</v>
      </c>
      <c r="B159" s="6">
        <f t="shared" si="4"/>
        <v>19.409999999999997</v>
      </c>
      <c r="C159" s="6">
        <v>75.3</v>
      </c>
    </row>
    <row r="160" spans="1:3" ht="27.75" customHeight="1">
      <c r="A160" s="13">
        <v>94.71</v>
      </c>
      <c r="B160" s="6">
        <f t="shared" si="4"/>
        <v>19.409999999999997</v>
      </c>
      <c r="C160" s="6">
        <v>75.3</v>
      </c>
    </row>
    <row r="161" spans="1:3" ht="27.75" customHeight="1">
      <c r="A161" s="13">
        <v>94.71</v>
      </c>
      <c r="B161" s="6">
        <f t="shared" si="4"/>
        <v>19.409999999999997</v>
      </c>
      <c r="C161" s="6">
        <v>75.3</v>
      </c>
    </row>
    <row r="162" spans="1:3" ht="27.75" customHeight="1">
      <c r="A162" s="13">
        <v>94.71</v>
      </c>
      <c r="B162" s="6">
        <f t="shared" si="4"/>
        <v>19.409999999999997</v>
      </c>
      <c r="C162" s="6">
        <v>75.3</v>
      </c>
    </row>
    <row r="163" spans="1:3" ht="27.75" customHeight="1">
      <c r="A163" s="13">
        <v>94.71</v>
      </c>
      <c r="B163" s="6">
        <f t="shared" si="4"/>
        <v>19.409999999999997</v>
      </c>
      <c r="C163" s="6">
        <v>75.3</v>
      </c>
    </row>
    <row r="164" spans="1:3" ht="27.75" customHeight="1">
      <c r="A164" s="13">
        <v>96.94</v>
      </c>
      <c r="B164" s="6">
        <f t="shared" si="4"/>
        <v>19.870000000000005</v>
      </c>
      <c r="C164" s="13">
        <v>77.07</v>
      </c>
    </row>
    <row r="165" spans="1:3" ht="27.75" customHeight="1">
      <c r="A165" s="13">
        <v>96.94</v>
      </c>
      <c r="B165" s="6">
        <f t="shared" si="4"/>
        <v>19.870000000000005</v>
      </c>
      <c r="C165" s="13">
        <v>77.07</v>
      </c>
    </row>
    <row r="166" spans="1:3" ht="27.75" customHeight="1">
      <c r="A166" s="13">
        <v>96.94</v>
      </c>
      <c r="B166" s="6">
        <f t="shared" si="4"/>
        <v>19.870000000000005</v>
      </c>
      <c r="C166" s="13">
        <v>77.07</v>
      </c>
    </row>
    <row r="167" spans="1:3" ht="27.75" customHeight="1">
      <c r="A167" s="13">
        <v>96.94</v>
      </c>
      <c r="B167" s="6">
        <f t="shared" si="4"/>
        <v>19.870000000000005</v>
      </c>
      <c r="C167" s="13">
        <v>77.07</v>
      </c>
    </row>
    <row r="168" spans="1:3" ht="27.75" customHeight="1">
      <c r="A168" s="13">
        <v>96.94</v>
      </c>
      <c r="B168" s="6">
        <f t="shared" si="4"/>
        <v>19.870000000000005</v>
      </c>
      <c r="C168" s="13">
        <v>77.07</v>
      </c>
    </row>
    <row r="169" spans="1:3" ht="27.75" customHeight="1">
      <c r="A169" s="13">
        <v>96.94</v>
      </c>
      <c r="B169" s="6">
        <f t="shared" si="4"/>
        <v>19.870000000000005</v>
      </c>
      <c r="C169" s="13">
        <v>77.07</v>
      </c>
    </row>
    <row r="170" spans="1:3" ht="27.75" customHeight="1">
      <c r="A170" s="13">
        <v>96.94</v>
      </c>
      <c r="B170" s="6">
        <f t="shared" si="4"/>
        <v>19.870000000000005</v>
      </c>
      <c r="C170" s="13">
        <v>77.07</v>
      </c>
    </row>
    <row r="171" spans="1:3" ht="27.75" customHeight="1">
      <c r="A171" s="13">
        <v>96.94</v>
      </c>
      <c r="B171" s="6">
        <f t="shared" si="4"/>
        <v>19.870000000000005</v>
      </c>
      <c r="C171" s="13">
        <v>77.07</v>
      </c>
    </row>
    <row r="172" spans="1:3" ht="27.75" customHeight="1">
      <c r="A172" s="13">
        <v>96.94</v>
      </c>
      <c r="B172" s="6">
        <f t="shared" si="4"/>
        <v>19.870000000000005</v>
      </c>
      <c r="C172" s="13">
        <v>77.07</v>
      </c>
    </row>
    <row r="173" spans="1:3" ht="27.75" customHeight="1">
      <c r="A173" s="13">
        <v>96.94</v>
      </c>
      <c r="B173" s="6">
        <f t="shared" si="4"/>
        <v>19.870000000000005</v>
      </c>
      <c r="C173" s="13">
        <v>77.07</v>
      </c>
    </row>
    <row r="174" spans="1:3" ht="27.75" customHeight="1">
      <c r="A174" s="13">
        <v>96.94</v>
      </c>
      <c r="B174" s="6">
        <f t="shared" si="4"/>
        <v>19.870000000000005</v>
      </c>
      <c r="C174" s="13">
        <v>77.07</v>
      </c>
    </row>
    <row r="175" spans="1:3" ht="27.75" customHeight="1">
      <c r="A175" s="13">
        <v>96.94</v>
      </c>
      <c r="B175" s="6">
        <f t="shared" si="4"/>
        <v>19.870000000000005</v>
      </c>
      <c r="C175" s="13">
        <v>77.07</v>
      </c>
    </row>
    <row r="176" spans="1:3" ht="27.75" customHeight="1">
      <c r="A176" s="13">
        <v>96.94</v>
      </c>
      <c r="B176" s="6">
        <f t="shared" si="4"/>
        <v>19.870000000000005</v>
      </c>
      <c r="C176" s="13">
        <v>77.07</v>
      </c>
    </row>
    <row r="177" spans="1:3" ht="27.75" customHeight="1">
      <c r="A177" s="13">
        <v>96.94</v>
      </c>
      <c r="B177" s="6">
        <f t="shared" si="4"/>
        <v>19.870000000000005</v>
      </c>
      <c r="C177" s="13">
        <v>77.07</v>
      </c>
    </row>
    <row r="178" spans="1:3" ht="27.75" customHeight="1">
      <c r="A178" s="13">
        <v>96.94</v>
      </c>
      <c r="B178" s="6">
        <f t="shared" si="4"/>
        <v>19.870000000000005</v>
      </c>
      <c r="C178" s="13">
        <v>77.07</v>
      </c>
    </row>
    <row r="179" spans="1:3" ht="27.75" customHeight="1">
      <c r="A179" s="13">
        <v>96.94</v>
      </c>
      <c r="B179" s="6">
        <f t="shared" si="4"/>
        <v>19.870000000000005</v>
      </c>
      <c r="C179" s="13">
        <v>77.07</v>
      </c>
    </row>
    <row r="180" spans="1:3" ht="27.75" customHeight="1">
      <c r="A180" s="13">
        <v>96.94</v>
      </c>
      <c r="B180" s="6">
        <f t="shared" si="4"/>
        <v>19.870000000000005</v>
      </c>
      <c r="C180" s="13">
        <v>77.07</v>
      </c>
    </row>
    <row r="181" spans="1:3" ht="27.75" customHeight="1">
      <c r="A181" s="13">
        <v>96.94</v>
      </c>
      <c r="B181" s="6">
        <f t="shared" si="4"/>
        <v>19.870000000000005</v>
      </c>
      <c r="C181" s="13">
        <v>77.07</v>
      </c>
    </row>
    <row r="182" spans="1:3" ht="27.75" customHeight="1">
      <c r="A182" s="13">
        <v>96.94</v>
      </c>
      <c r="B182" s="6">
        <f t="shared" si="4"/>
        <v>19.870000000000005</v>
      </c>
      <c r="C182" s="13">
        <v>77.07</v>
      </c>
    </row>
    <row r="183" spans="1:3" ht="27.75" customHeight="1">
      <c r="A183" s="13">
        <v>96.94</v>
      </c>
      <c r="B183" s="6">
        <f t="shared" si="4"/>
        <v>19.870000000000005</v>
      </c>
      <c r="C183" s="13">
        <v>77.07</v>
      </c>
    </row>
    <row r="184" spans="1:3" ht="27.75" customHeight="1">
      <c r="A184" s="13">
        <v>96.94</v>
      </c>
      <c r="B184" s="6">
        <f t="shared" si="4"/>
        <v>19.870000000000005</v>
      </c>
      <c r="C184" s="13">
        <v>77.07</v>
      </c>
    </row>
    <row r="185" spans="1:3" ht="27.75" customHeight="1">
      <c r="A185" s="13">
        <v>96.94</v>
      </c>
      <c r="B185" s="6">
        <f t="shared" si="4"/>
        <v>19.870000000000005</v>
      </c>
      <c r="C185" s="13">
        <v>77.07</v>
      </c>
    </row>
    <row r="186" spans="1:3" ht="27.75" customHeight="1">
      <c r="A186" s="13">
        <v>96.94</v>
      </c>
      <c r="B186" s="6">
        <f t="shared" si="4"/>
        <v>19.870000000000005</v>
      </c>
      <c r="C186" s="13">
        <v>77.07</v>
      </c>
    </row>
    <row r="187" spans="1:3" ht="27.75" customHeight="1">
      <c r="A187" s="15">
        <v>73.07</v>
      </c>
      <c r="B187" s="4">
        <f aca="true" t="shared" si="5" ref="B187:B209">A187-C187</f>
        <v>14.97999999999999</v>
      </c>
      <c r="C187" s="15">
        <v>58.09</v>
      </c>
    </row>
    <row r="188" spans="1:3" ht="27.75" customHeight="1">
      <c r="A188" s="13">
        <v>130.61</v>
      </c>
      <c r="B188" s="6">
        <f t="shared" si="5"/>
        <v>26.77000000000001</v>
      </c>
      <c r="C188" s="13">
        <v>103.84</v>
      </c>
    </row>
    <row r="189" spans="1:3" ht="27.75" customHeight="1">
      <c r="A189" s="13">
        <v>130.61</v>
      </c>
      <c r="B189" s="6">
        <f t="shared" si="5"/>
        <v>26.77000000000001</v>
      </c>
      <c r="C189" s="13">
        <v>103.84</v>
      </c>
    </row>
    <row r="190" spans="1:3" ht="27.75" customHeight="1">
      <c r="A190" s="13">
        <v>130.61</v>
      </c>
      <c r="B190" s="6">
        <f t="shared" si="5"/>
        <v>26.77000000000001</v>
      </c>
      <c r="C190" s="13">
        <v>103.84</v>
      </c>
    </row>
    <row r="191" spans="1:3" ht="27.75" customHeight="1">
      <c r="A191" s="13">
        <v>130.61</v>
      </c>
      <c r="B191" s="6">
        <f t="shared" si="5"/>
        <v>26.77000000000001</v>
      </c>
      <c r="C191" s="13">
        <v>103.84</v>
      </c>
    </row>
    <row r="192" spans="1:3" ht="27.75" customHeight="1">
      <c r="A192" s="13">
        <v>130.61</v>
      </c>
      <c r="B192" s="6">
        <f t="shared" si="5"/>
        <v>26.77000000000001</v>
      </c>
      <c r="C192" s="13">
        <v>103.84</v>
      </c>
    </row>
    <row r="193" spans="1:3" ht="27.75" customHeight="1">
      <c r="A193" s="13">
        <v>130.61</v>
      </c>
      <c r="B193" s="6">
        <f t="shared" si="5"/>
        <v>26.77000000000001</v>
      </c>
      <c r="C193" s="13">
        <v>103.84</v>
      </c>
    </row>
    <row r="194" spans="1:3" ht="27.75" customHeight="1">
      <c r="A194" s="13">
        <v>130.61</v>
      </c>
      <c r="B194" s="6">
        <f t="shared" si="5"/>
        <v>26.77000000000001</v>
      </c>
      <c r="C194" s="13">
        <v>103.84</v>
      </c>
    </row>
    <row r="195" spans="1:3" ht="27.75" customHeight="1">
      <c r="A195" s="13">
        <v>130.61</v>
      </c>
      <c r="B195" s="6">
        <f t="shared" si="5"/>
        <v>26.77000000000001</v>
      </c>
      <c r="C195" s="13">
        <v>103.84</v>
      </c>
    </row>
    <row r="196" spans="1:3" ht="27.75" customHeight="1">
      <c r="A196" s="13">
        <v>130.61</v>
      </c>
      <c r="B196" s="6">
        <f t="shared" si="5"/>
        <v>26.77000000000001</v>
      </c>
      <c r="C196" s="13">
        <v>103.84</v>
      </c>
    </row>
    <row r="197" spans="1:3" ht="27.75" customHeight="1">
      <c r="A197" s="13">
        <v>130.61</v>
      </c>
      <c r="B197" s="6">
        <f t="shared" si="5"/>
        <v>26.77000000000001</v>
      </c>
      <c r="C197" s="13">
        <v>103.84</v>
      </c>
    </row>
    <row r="198" spans="1:3" ht="27.75" customHeight="1">
      <c r="A198" s="13">
        <v>130.61</v>
      </c>
      <c r="B198" s="6">
        <f t="shared" si="5"/>
        <v>26.77000000000001</v>
      </c>
      <c r="C198" s="13">
        <v>103.84</v>
      </c>
    </row>
    <row r="199" spans="1:3" ht="27.75" customHeight="1">
      <c r="A199" s="13">
        <v>130.61</v>
      </c>
      <c r="B199" s="6">
        <f t="shared" si="5"/>
        <v>26.77000000000001</v>
      </c>
      <c r="C199" s="13">
        <v>103.84</v>
      </c>
    </row>
    <row r="200" spans="1:3" ht="27.75" customHeight="1">
      <c r="A200" s="13">
        <v>130.61</v>
      </c>
      <c r="B200" s="6">
        <f t="shared" si="5"/>
        <v>26.77000000000001</v>
      </c>
      <c r="C200" s="13">
        <v>103.84</v>
      </c>
    </row>
    <row r="201" spans="1:3" ht="27.75" customHeight="1">
      <c r="A201" s="13">
        <v>130.61</v>
      </c>
      <c r="B201" s="6">
        <f t="shared" si="5"/>
        <v>26.77000000000001</v>
      </c>
      <c r="C201" s="13">
        <v>103.84</v>
      </c>
    </row>
    <row r="202" spans="1:3" ht="27.75" customHeight="1">
      <c r="A202" s="13">
        <v>130.61</v>
      </c>
      <c r="B202" s="6">
        <f t="shared" si="5"/>
        <v>26.77000000000001</v>
      </c>
      <c r="C202" s="13">
        <v>103.84</v>
      </c>
    </row>
    <row r="203" spans="1:3" ht="27.75" customHeight="1">
      <c r="A203" s="13">
        <v>130.61</v>
      </c>
      <c r="B203" s="6">
        <f t="shared" si="5"/>
        <v>26.77000000000001</v>
      </c>
      <c r="C203" s="13">
        <v>103.84</v>
      </c>
    </row>
    <row r="204" spans="1:3" ht="27.75" customHeight="1">
      <c r="A204" s="13">
        <v>130.61</v>
      </c>
      <c r="B204" s="6">
        <f t="shared" si="5"/>
        <v>26.77000000000001</v>
      </c>
      <c r="C204" s="13">
        <v>103.84</v>
      </c>
    </row>
    <row r="205" spans="1:3" ht="27.75" customHeight="1">
      <c r="A205" s="13">
        <v>130.61</v>
      </c>
      <c r="B205" s="6">
        <f t="shared" si="5"/>
        <v>26.77000000000001</v>
      </c>
      <c r="C205" s="13">
        <v>103.84</v>
      </c>
    </row>
    <row r="206" spans="1:3" ht="27.75" customHeight="1">
      <c r="A206" s="13">
        <v>130.61</v>
      </c>
      <c r="B206" s="6">
        <f t="shared" si="5"/>
        <v>26.77000000000001</v>
      </c>
      <c r="C206" s="13">
        <v>103.84</v>
      </c>
    </row>
    <row r="207" spans="1:3" ht="27.75" customHeight="1">
      <c r="A207" s="13">
        <v>130.61</v>
      </c>
      <c r="B207" s="6">
        <f t="shared" si="5"/>
        <v>26.77000000000001</v>
      </c>
      <c r="C207" s="13">
        <v>103.84</v>
      </c>
    </row>
    <row r="208" spans="1:3" ht="27.75" customHeight="1">
      <c r="A208" s="13">
        <v>130.61</v>
      </c>
      <c r="B208" s="6">
        <f t="shared" si="5"/>
        <v>26.77000000000001</v>
      </c>
      <c r="C208" s="13">
        <v>103.84</v>
      </c>
    </row>
    <row r="209" spans="1:3" ht="27.75" customHeight="1">
      <c r="A209" s="13">
        <v>130.61</v>
      </c>
      <c r="B209" s="6">
        <f t="shared" si="5"/>
        <v>26.77000000000001</v>
      </c>
      <c r="C209" s="13">
        <v>103.84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黄文政</cp:lastModifiedBy>
  <cp:lastPrinted>2020-12-12T02:26:51Z</cp:lastPrinted>
  <dcterms:created xsi:type="dcterms:W3CDTF">2011-04-26T02:07:47Z</dcterms:created>
  <dcterms:modified xsi:type="dcterms:W3CDTF">2022-06-23T06:44:27Z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2052-11.8.2.9067</vt:lpwstr>
  </property>
  <property fmtid="{D5CDD505-2E9C-101B-9397-08002B2CF9AE}" pid="4" name="I">
    <vt:lpwstr>5277BC5BDEA74EC1B9FD1C78BE8899CC</vt:lpwstr>
  </property>
</Properties>
</file>