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<sst xmlns="http://schemas.openxmlformats.org/spreadsheetml/2006/main" count="55" uniqueCount="37">
  <si>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附件2</t>
  </si>
  <si>
    <t>清远市新建商品住房销售价格备案表</t>
  </si>
  <si>
    <t>房地产开发企业名称或中介服务机构名称：清远市联统摩托车机电有限公司</t>
  </si>
  <si>
    <t>项目(楼盘)名称：雅居蓝湾8#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</si>
  <si>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</si>
  <si>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</si>
  <si>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</si>
  <si>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</si>
  <si>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</si>
  <si>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</si>
  <si>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</si>
  <si>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</si>
  <si>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</si>
  <si>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</si>
  <si>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</si>
  <si>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</si>
  <si>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</si>
  <si>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</si>
  <si>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</si>
  <si>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8#</t>
  </si>
  <si>
    <t>8#-203</t>
  </si>
  <si>
    <t>四房两厅</t>
  </si>
  <si>
    <t>待售</t>
  </si>
  <si>
    <t>含装修价格</t>
  </si>
  <si>
    <t>8#-303</t>
  </si>
  <si>
    <t>8#-503</t>
  </si>
  <si>
    <t>8#-603</t>
  </si>
  <si>
    <t>8/#-1403</t>
  </si>
  <si>
    <t>8#-1502</t>
  </si>
  <si>
    <t>8#-2503</t>
  </si>
  <si>
    <t>本楼栋总面积/均价</t>
  </si>
  <si>
    <r>
      <t xml:space="preserve">   本栋销售住宅共7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982.5</t>
    </r>
    <r>
      <rPr>
        <sz val="12"/>
        <rFont val="宋体"/>
        <family val="0"/>
      </rPr>
      <t>㎡，套内面积</t>
    </r>
    <r>
      <rPr>
        <sz val="12"/>
        <rFont val="宋体"/>
        <family val="0"/>
      </rPr>
      <t>804.13</t>
    </r>
    <r>
      <rPr>
        <sz val="12"/>
        <rFont val="宋体"/>
        <family val="0"/>
      </rPr>
      <t>㎡，分摊面积</t>
    </r>
    <r>
      <rPr>
        <sz val="12"/>
        <rFont val="宋体"/>
        <family val="0"/>
      </rPr>
      <t>178.37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7960.98元/㎡（建筑面积）、9726.87元/㎡（套内建筑面积）。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</si>
  <si>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2.上述“价格”指含带装修价格。
3.建筑面积=套内建筑面积+分摊的共有建筑面积。</t>
  </si>
  <si>
    <t>备案机关：</t>
  </si>
  <si>
    <t>企业物价员：黄彩萍</t>
  </si>
  <si>
    <t>价格举报投诉电话：12345</t>
  </si>
  <si>
    <t>企业投诉电话：5306888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</si>
</sst>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6" fillId="0" borderId="4" applyNumberFormat="0" applyFill="0" applyAlignment="0" applyProtection="0"/>
    <xf numFmtId="0" fontId="18" fillId="8" borderId="0" applyNumberFormat="0" applyBorder="0" applyAlignment="0" applyProtection="0"/>
    <xf numFmtId="0" fontId="12" fillId="0" borderId="5" applyNumberFormat="0" applyFill="0" applyAlignment="0" applyProtection="0"/>
    <xf numFmtId="0" fontId="18" fillId="9" borderId="0" applyNumberFormat="0" applyBorder="0" applyAlignment="0" applyProtection="0"/>
    <xf numFmtId="0" fontId="24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9" fillId="3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8" applyNumberFormat="0" applyFill="0" applyAlignment="0" applyProtection="0"/>
    <xf numFmtId="0" fontId="26" fillId="0" borderId="9" applyNumberFormat="0" applyFill="0" applyAlignment="0" applyProtection="0"/>
    <xf numFmtId="0" fontId="10" fillId="2" borderId="0" applyNumberFormat="0" applyBorder="0" applyAlignment="0" applyProtection="0"/>
    <xf numFmtId="0" fontId="20" fillId="13" borderId="0" applyNumberFormat="0" applyBorder="0" applyAlignment="0" applyProtection="0"/>
    <xf numFmtId="0" fontId="9" fillId="14" borderId="0" applyNumberFormat="0" applyBorder="0" applyAlignment="0" applyProtection="0"/>
    <xf numFmtId="0" fontId="1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9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64" applyFont="1" applyBorder="1" applyAlignment="1">
      <alignment horizontal="center" vertical="center"/>
      <protection/>
    </xf>
    <xf numFmtId="176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7" fontId="6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24" borderId="0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 topLeftCell="A7">
      <selection activeCell="R15" sqref="R15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8" max="8" width="8.125" style="0" customWidth="1"/>
    <col min="9" max="9" width="9.625" style="0" customWidth="1"/>
    <col min="10" max="10" width="10.625" style="0" customWidth="1"/>
    <col min="11" max="11" width="11.125" style="0" customWidth="1"/>
    <col min="12" max="12" width="12.75390625" style="0" bestFit="1" customWidth="1"/>
    <col min="13" max="13" width="7.50390625" style="0" customWidth="1"/>
    <col min="14" max="14" width="6.50390625" style="0" customWidth="1"/>
    <col min="15" max="15" width="17.375" style="2" customWidth="1"/>
  </cols>
  <sheetData>
    <row r="1" spans="1:2" ht="18" customHeight="1">
      <c r="A1" s="3" t="s">
        <v>0</v>
      </c>
      <c r="B1" s="3"/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1"/>
    </row>
    <row r="3" spans="1:15" ht="33" customHeight="1">
      <c r="A3" s="5" t="s">
        <v>2</v>
      </c>
      <c r="B3" s="5"/>
      <c r="C3" s="5"/>
      <c r="D3" s="5"/>
      <c r="E3" s="5"/>
      <c r="F3" s="5"/>
      <c r="G3" s="5"/>
      <c r="H3" s="5"/>
      <c r="I3" s="5" t="s">
        <v>3</v>
      </c>
      <c r="J3" s="5"/>
      <c r="K3" s="5"/>
      <c r="M3" s="5"/>
      <c r="N3" s="22"/>
      <c r="O3" s="23"/>
    </row>
    <row r="4" spans="1:15" ht="30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6" t="s">
        <v>18</v>
      </c>
    </row>
    <row r="5" spans="1:15" ht="14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6"/>
    </row>
    <row r="6" spans="1:15" s="1" customFormat="1" ht="24.75" customHeight="1">
      <c r="A6" s="8">
        <v>1</v>
      </c>
      <c r="B6" s="8" t="s">
        <v>19</v>
      </c>
      <c r="C6" s="9" t="s">
        <v>20</v>
      </c>
      <c r="D6" s="8">
        <v>2</v>
      </c>
      <c r="E6" s="10" t="s">
        <v>21</v>
      </c>
      <c r="F6" s="8">
        <v>3</v>
      </c>
      <c r="G6" s="11">
        <v>142.28</v>
      </c>
      <c r="H6" s="12">
        <v>25.83</v>
      </c>
      <c r="I6" s="11">
        <v>116.45</v>
      </c>
      <c r="J6" s="24">
        <f aca="true" t="shared" si="0" ref="J6:J13">L6/G6</f>
        <v>8336.681192015743</v>
      </c>
      <c r="K6" s="24">
        <f aca="true" t="shared" si="1" ref="K6:K13">L6/I6</f>
        <v>10185.856590811507</v>
      </c>
      <c r="L6" s="24">
        <v>1186143</v>
      </c>
      <c r="M6" s="14"/>
      <c r="N6" s="25" t="s">
        <v>22</v>
      </c>
      <c r="O6" s="26" t="s">
        <v>23</v>
      </c>
    </row>
    <row r="7" spans="1:15" s="1" customFormat="1" ht="24.75" customHeight="1">
      <c r="A7" s="8">
        <v>2</v>
      </c>
      <c r="B7" s="8" t="s">
        <v>19</v>
      </c>
      <c r="C7" s="9" t="s">
        <v>24</v>
      </c>
      <c r="D7" s="8">
        <v>3</v>
      </c>
      <c r="E7" s="10" t="s">
        <v>21</v>
      </c>
      <c r="F7" s="8">
        <v>3</v>
      </c>
      <c r="G7" s="11">
        <v>142.28</v>
      </c>
      <c r="H7" s="12">
        <v>25.83</v>
      </c>
      <c r="I7" s="11">
        <v>116.45</v>
      </c>
      <c r="J7" s="24">
        <f t="shared" si="0"/>
        <v>8399.68372223784</v>
      </c>
      <c r="K7" s="24">
        <f t="shared" si="1"/>
        <v>10262.833834263633</v>
      </c>
      <c r="L7" s="24">
        <v>1195107</v>
      </c>
      <c r="M7" s="14"/>
      <c r="N7" s="25" t="s">
        <v>22</v>
      </c>
      <c r="O7" s="27"/>
    </row>
    <row r="8" spans="1:15" s="1" customFormat="1" ht="24.75" customHeight="1">
      <c r="A8" s="8">
        <v>3</v>
      </c>
      <c r="B8" s="8" t="s">
        <v>19</v>
      </c>
      <c r="C8" s="9" t="s">
        <v>25</v>
      </c>
      <c r="D8" s="8">
        <v>5</v>
      </c>
      <c r="E8" s="10" t="s">
        <v>21</v>
      </c>
      <c r="F8" s="8">
        <v>3</v>
      </c>
      <c r="G8" s="11">
        <v>142.28</v>
      </c>
      <c r="H8" s="12">
        <v>25.83</v>
      </c>
      <c r="I8" s="11">
        <v>116.45</v>
      </c>
      <c r="J8" s="24">
        <f t="shared" si="0"/>
        <v>8083.16699465842</v>
      </c>
      <c r="K8" s="24">
        <f t="shared" si="1"/>
        <v>9876.109918419923</v>
      </c>
      <c r="L8" s="28">
        <v>1150073</v>
      </c>
      <c r="M8" s="14"/>
      <c r="N8" s="25" t="s">
        <v>22</v>
      </c>
      <c r="O8" s="27"/>
    </row>
    <row r="9" spans="1:15" s="1" customFormat="1" ht="24.75" customHeight="1">
      <c r="A9" s="8">
        <v>4</v>
      </c>
      <c r="B9" s="8" t="s">
        <v>19</v>
      </c>
      <c r="C9" s="9" t="s">
        <v>26</v>
      </c>
      <c r="D9" s="8">
        <v>6</v>
      </c>
      <c r="E9" s="10" t="s">
        <v>21</v>
      </c>
      <c r="F9" s="8">
        <v>3</v>
      </c>
      <c r="G9" s="11">
        <v>142.28</v>
      </c>
      <c r="H9" s="12">
        <v>25.83</v>
      </c>
      <c r="I9" s="11">
        <v>116.45</v>
      </c>
      <c r="J9" s="24">
        <f t="shared" si="0"/>
        <v>8536.189204385719</v>
      </c>
      <c r="K9" s="24">
        <f t="shared" si="1"/>
        <v>10429.617861743238</v>
      </c>
      <c r="L9" s="28">
        <v>1214529</v>
      </c>
      <c r="M9" s="14"/>
      <c r="N9" s="25" t="s">
        <v>22</v>
      </c>
      <c r="O9" s="27"/>
    </row>
    <row r="10" spans="1:15" s="1" customFormat="1" ht="24.75" customHeight="1">
      <c r="A10" s="8">
        <v>5</v>
      </c>
      <c r="B10" s="8" t="s">
        <v>19</v>
      </c>
      <c r="C10" s="9" t="s">
        <v>27</v>
      </c>
      <c r="D10" s="8">
        <v>14</v>
      </c>
      <c r="E10" s="10" t="s">
        <v>21</v>
      </c>
      <c r="F10" s="8">
        <v>3</v>
      </c>
      <c r="G10" s="11">
        <v>142.28</v>
      </c>
      <c r="H10" s="12">
        <v>25.83</v>
      </c>
      <c r="I10" s="11">
        <v>116.45</v>
      </c>
      <c r="J10" s="24">
        <f t="shared" si="0"/>
        <v>8305.18695529941</v>
      </c>
      <c r="K10" s="24">
        <f t="shared" si="1"/>
        <v>10147.376556462</v>
      </c>
      <c r="L10" s="28">
        <v>1181662</v>
      </c>
      <c r="M10" s="14"/>
      <c r="N10" s="25" t="s">
        <v>22</v>
      </c>
      <c r="O10" s="27"/>
    </row>
    <row r="11" spans="1:15" s="1" customFormat="1" ht="24.75" customHeight="1">
      <c r="A11" s="8">
        <v>6</v>
      </c>
      <c r="B11" s="8" t="s">
        <v>19</v>
      </c>
      <c r="C11" s="9" t="s">
        <v>28</v>
      </c>
      <c r="D11" s="8">
        <v>15</v>
      </c>
      <c r="E11" s="10" t="s">
        <v>21</v>
      </c>
      <c r="F11" s="8">
        <v>3</v>
      </c>
      <c r="G11" s="11">
        <v>128.82</v>
      </c>
      <c r="H11" s="12">
        <v>23.389999999999986</v>
      </c>
      <c r="I11" s="11">
        <v>105.43</v>
      </c>
      <c r="J11" s="24">
        <f t="shared" si="0"/>
        <v>6494.938674118926</v>
      </c>
      <c r="K11" s="24">
        <f t="shared" si="1"/>
        <v>7935.862657687565</v>
      </c>
      <c r="L11" s="29">
        <v>836678</v>
      </c>
      <c r="M11" s="14"/>
      <c r="N11" s="25" t="s">
        <v>22</v>
      </c>
      <c r="O11" s="27"/>
    </row>
    <row r="12" spans="1:15" s="1" customFormat="1" ht="24.75" customHeight="1">
      <c r="A12" s="8">
        <v>7</v>
      </c>
      <c r="B12" s="8" t="s">
        <v>19</v>
      </c>
      <c r="C12" s="9" t="s">
        <v>29</v>
      </c>
      <c r="D12" s="8">
        <v>24</v>
      </c>
      <c r="E12" s="10" t="s">
        <v>21</v>
      </c>
      <c r="F12" s="8">
        <v>3</v>
      </c>
      <c r="G12" s="11">
        <v>142.28</v>
      </c>
      <c r="H12" s="12">
        <v>25.83</v>
      </c>
      <c r="I12" s="11">
        <v>116.45</v>
      </c>
      <c r="J12" s="24">
        <f t="shared" si="0"/>
        <v>7432.330615687377</v>
      </c>
      <c r="K12" s="24">
        <f t="shared" si="1"/>
        <v>9080.910261914985</v>
      </c>
      <c r="L12" s="29">
        <v>1057472</v>
      </c>
      <c r="M12" s="14"/>
      <c r="N12" s="25" t="s">
        <v>22</v>
      </c>
      <c r="O12" s="30"/>
    </row>
    <row r="13" spans="1:15" s="1" customFormat="1" ht="24.75" customHeight="1">
      <c r="A13" s="13" t="s">
        <v>30</v>
      </c>
      <c r="B13" s="13"/>
      <c r="C13" s="13"/>
      <c r="D13" s="13"/>
      <c r="E13" s="13"/>
      <c r="F13" s="13"/>
      <c r="G13" s="14">
        <f aca="true" t="shared" si="2" ref="G13:I13">SUM(G6:G12)</f>
        <v>982.5</v>
      </c>
      <c r="H13" s="14">
        <f t="shared" si="2"/>
        <v>178.36999999999995</v>
      </c>
      <c r="I13" s="14">
        <f t="shared" si="2"/>
        <v>804.1300000000001</v>
      </c>
      <c r="J13" s="24">
        <f t="shared" si="0"/>
        <v>7960.98117048346</v>
      </c>
      <c r="K13" s="24">
        <f t="shared" si="1"/>
        <v>9726.86505913223</v>
      </c>
      <c r="L13" s="24">
        <f>SUM(L6:L12)</f>
        <v>7821664</v>
      </c>
      <c r="M13" s="14"/>
      <c r="N13" s="25"/>
      <c r="O13" s="8"/>
    </row>
    <row r="14" spans="1:15" s="1" customFormat="1" ht="37.5" customHeight="1">
      <c r="A14" s="15" t="s">
        <v>31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s="1" customFormat="1" ht="66" customHeight="1">
      <c r="A15" s="16" t="s">
        <v>32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s="1" customFormat="1" ht="24.75" customHeight="1">
      <c r="A16" s="18" t="s">
        <v>33</v>
      </c>
      <c r="B16" s="18"/>
      <c r="C16" s="18"/>
      <c r="D16" s="18"/>
      <c r="E16" s="18"/>
      <c r="F16" s="18"/>
      <c r="G16" s="18"/>
      <c r="H16" s="18"/>
      <c r="I16" s="18"/>
      <c r="J16" s="18"/>
      <c r="K16" s="18" t="s">
        <v>34</v>
      </c>
      <c r="L16" s="18"/>
      <c r="M16" s="18"/>
      <c r="N16" s="31"/>
      <c r="O16" s="19"/>
    </row>
    <row r="17" spans="1:14" s="1" customFormat="1" ht="24.75" customHeight="1">
      <c r="A17" s="18" t="s">
        <v>35</v>
      </c>
      <c r="B17" s="18"/>
      <c r="C17" s="18"/>
      <c r="D17" s="18"/>
      <c r="E17" s="18"/>
      <c r="F17" s="19"/>
      <c r="G17" s="19"/>
      <c r="H17" s="19"/>
      <c r="I17" s="19"/>
      <c r="J17" s="19"/>
      <c r="K17" s="18" t="s">
        <v>36</v>
      </c>
      <c r="L17" s="18"/>
      <c r="M17" s="18"/>
      <c r="N17" s="31"/>
    </row>
    <row r="18" spans="1:15" s="1" customFormat="1" ht="24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s="1" customFormat="1" ht="24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s="1" customFormat="1" ht="24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s="1" customFormat="1" ht="24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s="1" customFormat="1" ht="24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1.75" customHeight="1"/>
    <row r="88" s="1" customFormat="1" ht="31.5" customHeight="1"/>
    <row r="89" s="1" customFormat="1" ht="60.75" customHeight="1"/>
    <row r="90" s="1" customFormat="1" ht="18.75" customHeight="1"/>
    <row r="91" s="1" customFormat="1" ht="18" customHeight="1"/>
    <row r="92" s="1" customFormat="1" ht="15" customHeight="1"/>
    <row r="93" s="1" customFormat="1" ht="24.75" customHeight="1">
      <c r="O93" s="20"/>
    </row>
    <row r="94" s="1" customFormat="1" ht="24.75" customHeight="1">
      <c r="O94" s="20"/>
    </row>
    <row r="95" s="1" customFormat="1" ht="24.75" customHeight="1">
      <c r="O95" s="20"/>
    </row>
    <row r="96" s="1" customFormat="1" ht="24.75" customHeight="1">
      <c r="O96" s="20"/>
    </row>
    <row r="97" s="1" customFormat="1" ht="24.75" customHeight="1">
      <c r="O97" s="20"/>
    </row>
    <row r="98" s="1" customFormat="1" ht="24.75" customHeight="1">
      <c r="O98" s="20"/>
    </row>
    <row r="99" s="1" customFormat="1" ht="24.75" customHeight="1">
      <c r="O99" s="20"/>
    </row>
    <row r="100" s="1" customFormat="1" ht="24.75" customHeight="1">
      <c r="O100" s="20"/>
    </row>
    <row r="101" s="1" customFormat="1" ht="30.75" customHeight="1">
      <c r="O101" s="20"/>
    </row>
    <row r="102" ht="42" customHeight="1"/>
    <row r="103" ht="51.75" customHeight="1"/>
    <row r="104" ht="27" customHeight="1"/>
    <row r="105" ht="25.5" customHeight="1"/>
  </sheetData>
  <sheetProtection/>
  <mergeCells count="27">
    <mergeCell ref="A1:B1"/>
    <mergeCell ref="A2:O2"/>
    <mergeCell ref="A3:H3"/>
    <mergeCell ref="I3:K3"/>
    <mergeCell ref="A13:F13"/>
    <mergeCell ref="A14:O14"/>
    <mergeCell ref="A15:O15"/>
    <mergeCell ref="A16:E16"/>
    <mergeCell ref="K16:L16"/>
    <mergeCell ref="A17:E17"/>
    <mergeCell ref="K17:L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2"/>
  </mergeCells>
  <dataValidations count="1">
    <dataValidation type="decimal" allowBlank="1" showInputMessage="1" showErrorMessage="1" sqref="G6:G12 I6:I12">
      <formula1>0</formula1>
      <formula2>10000000000</formula2>
    </dataValidation>
  </dataValidations>
  <printOptions/>
  <pageMargins left="0.23999999999999996" right="0.16" top="0.28" bottom="0.28" header="0.2" footer="0.119999999999999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2016-10-10T07:02:16Z</cp:lastPrinted>
  <dcterms:created xsi:type="dcterms:W3CDTF">2011-04-26T02:07:47Z</dcterms:created>
  <dcterms:modified xsi:type="dcterms:W3CDTF">2022-07-07T02:42:58Z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567AEB85AF2344C3A5EB2285E63A2874</vt:lpwstr>
  </property>
</Properties>
</file>