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185" activeTab="0"/>
  </bookViews>
  <sheets>
    <sheet name="附件2" sheetId="1" r:id="rId1"/>
  </sheets>
  <definedNames>
    <definedName name="_xlnm.Print_Titles" localSheetId="0">'附件2'!$1:$5</definedName>
  </definedNames>
  <calcPr fullCalcOnLoad="1"/>
</workbook>
</file>

<file path=xl/sharedStrings.xml><?xml version="1.0" encoding="utf-8"?>
<sst xmlns="http://schemas.openxmlformats.org/spreadsheetml/2006/main" count="328" uniqueCount="32">
  <si>
    <t>附件2</t>
  </si>
  <si>
    <t>清远市新建商品住房销售价格备案表</t>
  </si>
  <si>
    <t>房地产开发企业名称或中介服务机构名称：清远市联统摩托车机电有限公司</t>
  </si>
  <si>
    <t>项目(楼盘)名称：雅居蓝湾17号楼</t>
  </si>
  <si>
    <t xml:space="preserve">备案时间： </t>
  </si>
  <si>
    <t>序号</t>
  </si>
  <si>
    <t>幢（栋）号</t>
  </si>
  <si>
    <t>房号</t>
  </si>
  <si>
    <t>楼层(F)</t>
  </si>
  <si>
    <t>户型</t>
  </si>
  <si>
    <t>层高（m)</t>
  </si>
  <si>
    <t>建筑面积（㎡）</t>
  </si>
  <si>
    <t>分摊的共有建筑面积（㎡）</t>
  </si>
  <si>
    <t>套内建筑面积（㎡）</t>
  </si>
  <si>
    <t>建筑面积单价（元/㎡）</t>
  </si>
  <si>
    <t>套内建筑面积销售单价（元/㎡）</t>
  </si>
  <si>
    <t>总售价(元)</t>
  </si>
  <si>
    <t>优惠折扣及其条件</t>
  </si>
  <si>
    <t>销售
状态</t>
  </si>
  <si>
    <t>备注</t>
  </si>
  <si>
    <t>17号楼</t>
  </si>
  <si>
    <t>四房两厅两卫</t>
  </si>
  <si>
    <t>待售</t>
  </si>
  <si>
    <t>三房两厅一卫</t>
  </si>
  <si>
    <t>本楼栋总面积/均价</t>
  </si>
  <si>
    <t>本栋销售住宅共100套，销售住宅总建筑面积：11856.36㎡，套内面积9897.16㎡，分摊面积1959.2㎡，销售均价：6756.44元/㎡（建筑面积）、8093.92/㎡（套内建筑面积）。</t>
  </si>
  <si>
    <t>注：
1.销售价格构成包括合理的开发建设成本、费用、税金和利润等；与商品房配套建设的各项基础设施，包括供水、供电、供气、通讯、有线电视、安全监控系统、信报箱等建设费用，一律计入开发建设成本，不得在房价外另行收取。
2.上述“价格”指毛坯房价格（不含室内装修）。
3.建筑面积=套内建筑面积+分摊的共有建筑面积。</t>
  </si>
  <si>
    <t>备案机关：</t>
  </si>
  <si>
    <t>企业物价员：黄彩萍</t>
  </si>
  <si>
    <t>价格举报投诉电话：12358</t>
  </si>
  <si>
    <t>企业投诉电话：5306888</t>
  </si>
  <si>
    <t>本表一式两份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</si>
</sst>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);[Red]\(0.00\)"/>
    <numFmt numFmtId="177" formatCode="0.00_ "/>
  </numFmts>
  <fonts count="37">
    <font>
      <sz val="12"/>
      <name val="宋体"/>
      <family val="0"/>
    </font>
    <font>
      <sz val="11"/>
      <name val="宋体"/>
      <family val="0"/>
    </font>
    <font>
      <sz val="16"/>
      <name val="宋体"/>
      <family val="0"/>
    </font>
    <font>
      <sz val="20"/>
      <name val="宋体"/>
      <family val="0"/>
    </font>
    <font>
      <sz val="10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10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9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name val="Calibri"/>
      <family val="0"/>
    </font>
    <font>
      <sz val="11"/>
      <name val="Calibri"/>
      <family val="0"/>
    </font>
    <font>
      <sz val="16"/>
      <name val="Calibri"/>
      <family val="0"/>
    </font>
    <font>
      <sz val="20"/>
      <name val="Calibri"/>
      <family val="0"/>
    </font>
    <font>
      <sz val="10"/>
      <name val="Calibri"/>
      <family val="0"/>
    </font>
    <font>
      <b/>
      <sz val="11"/>
      <name val="Calibri"/>
      <family val="0"/>
    </font>
    <font>
      <sz val="11"/>
      <color theme="1"/>
      <name val="Calibri"/>
      <family val="0"/>
    </font>
    <font>
      <sz val="10"/>
      <color theme="1"/>
      <name val="Calibri"/>
      <family val="0"/>
    </font>
    <font>
      <sz val="11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5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9" fillId="0" borderId="3" applyNumberFormat="0" applyFill="0" applyAlignment="0" applyProtection="0"/>
    <xf numFmtId="0" fontId="11" fillId="0" borderId="4" applyNumberFormat="0" applyFill="0" applyAlignment="0" applyProtection="0"/>
    <xf numFmtId="0" fontId="15" fillId="8" borderId="0" applyNumberFormat="0" applyBorder="0" applyAlignment="0" applyProtection="0"/>
    <xf numFmtId="0" fontId="12" fillId="0" borderId="5" applyNumberFormat="0" applyFill="0" applyAlignment="0" applyProtection="0"/>
    <xf numFmtId="0" fontId="15" fillId="9" borderId="0" applyNumberFormat="0" applyBorder="0" applyAlignment="0" applyProtection="0"/>
    <xf numFmtId="0" fontId="23" fillId="10" borderId="6" applyNumberFormat="0" applyAlignment="0" applyProtection="0"/>
    <xf numFmtId="0" fontId="18" fillId="10" borderId="1" applyNumberFormat="0" applyAlignment="0" applyProtection="0"/>
    <xf numFmtId="0" fontId="14" fillId="11" borderId="7" applyNumberFormat="0" applyAlignment="0" applyProtection="0"/>
    <xf numFmtId="0" fontId="6" fillId="3" borderId="0" applyNumberFormat="0" applyBorder="0" applyAlignment="0" applyProtection="0"/>
    <xf numFmtId="0" fontId="15" fillId="12" borderId="0" applyNumberFormat="0" applyBorder="0" applyAlignment="0" applyProtection="0"/>
    <xf numFmtId="0" fontId="19" fillId="0" borderId="8" applyNumberFormat="0" applyFill="0" applyAlignment="0" applyProtection="0"/>
    <xf numFmtId="0" fontId="25" fillId="0" borderId="9" applyNumberFormat="0" applyFill="0" applyAlignment="0" applyProtection="0"/>
    <xf numFmtId="0" fontId="24" fillId="2" borderId="0" applyNumberFormat="0" applyBorder="0" applyAlignment="0" applyProtection="0"/>
    <xf numFmtId="0" fontId="16" fillId="13" borderId="0" applyNumberFormat="0" applyBorder="0" applyAlignment="0" applyProtection="0"/>
    <xf numFmtId="0" fontId="6" fillId="14" borderId="0" applyNumberFormat="0" applyBorder="0" applyAlignment="0" applyProtection="0"/>
    <xf numFmtId="0" fontId="15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5" borderId="0" applyNumberFormat="0" applyBorder="0" applyAlignment="0" applyProtection="0"/>
    <xf numFmtId="0" fontId="6" fillId="7" borderId="0" applyNumberFormat="0" applyBorder="0" applyAlignment="0" applyProtection="0"/>
    <xf numFmtId="0" fontId="15" fillId="18" borderId="0" applyNumberFormat="0" applyBorder="0" applyAlignment="0" applyProtection="0"/>
    <xf numFmtId="0" fontId="15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19" borderId="0" applyNumberFormat="0" applyBorder="0" applyAlignment="0" applyProtection="0"/>
    <xf numFmtId="0" fontId="15" fillId="20" borderId="0" applyNumberFormat="0" applyBorder="0" applyAlignment="0" applyProtection="0"/>
    <xf numFmtId="0" fontId="6" fillId="17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6" fillId="22" borderId="0" applyNumberFormat="0" applyBorder="0" applyAlignment="0" applyProtection="0"/>
    <xf numFmtId="0" fontId="15" fillId="23" borderId="0" applyNumberFormat="0" applyBorder="0" applyAlignment="0" applyProtection="0"/>
  </cellStyleXfs>
  <cellXfs count="35">
    <xf numFmtId="0" fontId="0" fillId="0" borderId="0" xfId="0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center" vertical="center"/>
    </xf>
    <xf numFmtId="0" fontId="30" fillId="0" borderId="0" xfId="0" applyFont="1" applyAlignment="1">
      <alignment horizontal="left" vertical="center"/>
    </xf>
    <xf numFmtId="0" fontId="31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33" fillId="0" borderId="10" xfId="0" applyFont="1" applyBorder="1" applyAlignment="1">
      <alignment horizontal="center" vertical="center"/>
    </xf>
    <xf numFmtId="0" fontId="33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/>
    </xf>
    <xf numFmtId="0" fontId="29" fillId="0" borderId="10" xfId="0" applyFont="1" applyFill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0" fontId="29" fillId="0" borderId="10" xfId="0" applyFont="1" applyBorder="1" applyAlignment="1">
      <alignment horizontal="center" vertical="center" wrapText="1"/>
    </xf>
    <xf numFmtId="0" fontId="34" fillId="0" borderId="10" xfId="0" applyFont="1" applyFill="1" applyBorder="1" applyAlignment="1">
      <alignment horizontal="center" vertical="center"/>
    </xf>
    <xf numFmtId="176" fontId="34" fillId="0" borderId="10" xfId="0" applyNumberFormat="1" applyFont="1" applyFill="1" applyBorder="1" applyAlignment="1">
      <alignment horizontal="center" vertical="center"/>
    </xf>
    <xf numFmtId="176" fontId="29" fillId="0" borderId="10" xfId="0" applyNumberFormat="1" applyFont="1" applyFill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/>
    </xf>
    <xf numFmtId="177" fontId="29" fillId="0" borderId="10" xfId="0" applyNumberFormat="1" applyFont="1" applyFill="1" applyBorder="1" applyAlignment="1">
      <alignment horizontal="center" vertical="center" wrapText="1"/>
    </xf>
    <xf numFmtId="176" fontId="34" fillId="0" borderId="10" xfId="0" applyNumberFormat="1" applyFont="1" applyFill="1" applyBorder="1" applyAlignment="1">
      <alignment horizontal="center" vertical="center"/>
    </xf>
    <xf numFmtId="176" fontId="35" fillId="0" borderId="10" xfId="0" applyNumberFormat="1" applyFont="1" applyFill="1" applyBorder="1" applyAlignment="1">
      <alignment horizontal="center" vertical="center"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horizontal="center" vertical="center" wrapText="1"/>
    </xf>
    <xf numFmtId="0" fontId="29" fillId="0" borderId="12" xfId="0" applyFont="1" applyBorder="1" applyAlignment="1">
      <alignment horizontal="center" vertical="center" wrapText="1"/>
    </xf>
    <xf numFmtId="0" fontId="29" fillId="0" borderId="13" xfId="0" applyFont="1" applyBorder="1" applyAlignment="1">
      <alignment horizontal="center" vertical="center" wrapText="1"/>
    </xf>
    <xf numFmtId="177" fontId="29" fillId="0" borderId="10" xfId="0" applyNumberFormat="1" applyFont="1" applyBorder="1" applyAlignment="1">
      <alignment horizontal="center" vertical="center" wrapText="1"/>
    </xf>
    <xf numFmtId="0" fontId="29" fillId="0" borderId="11" xfId="0" applyFont="1" applyBorder="1" applyAlignment="1">
      <alignment horizontal="left" vertical="center" wrapText="1"/>
    </xf>
    <xf numFmtId="0" fontId="28" fillId="0" borderId="12" xfId="0" applyFont="1" applyBorder="1" applyAlignment="1">
      <alignment vertical="center"/>
    </xf>
    <xf numFmtId="0" fontId="36" fillId="0" borderId="14" xfId="0" applyFont="1" applyBorder="1" applyAlignment="1">
      <alignment horizontal="left" vertical="top" wrapText="1"/>
    </xf>
    <xf numFmtId="0" fontId="29" fillId="0" borderId="0" xfId="0" applyFont="1" applyAlignment="1">
      <alignment horizontal="left" vertical="center" wrapText="1"/>
    </xf>
    <xf numFmtId="176" fontId="29" fillId="0" borderId="0" xfId="0" applyNumberFormat="1" applyFont="1" applyAlignment="1">
      <alignment horizontal="left" vertical="center" wrapText="1"/>
    </xf>
    <xf numFmtId="0" fontId="29" fillId="0" borderId="0" xfId="0" applyFont="1" applyAlignment="1">
      <alignment vertical="center" wrapText="1"/>
    </xf>
    <xf numFmtId="176" fontId="29" fillId="0" borderId="0" xfId="0" applyNumberFormat="1" applyFont="1" applyAlignment="1">
      <alignment vertical="center" wrapText="1"/>
    </xf>
    <xf numFmtId="176" fontId="29" fillId="0" borderId="0" xfId="0" applyNumberFormat="1" applyFont="1" applyAlignment="1">
      <alignment horizontal="center" vertical="center"/>
    </xf>
    <xf numFmtId="176" fontId="34" fillId="0" borderId="10" xfId="0" applyNumberFormat="1" applyFont="1" applyBorder="1" applyAlignment="1">
      <alignment horizontal="center" vertical="center"/>
    </xf>
    <xf numFmtId="0" fontId="28" fillId="0" borderId="13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11"/>
  <sheetViews>
    <sheetView tabSelected="1" workbookViewId="0" topLeftCell="A1">
      <selection activeCell="R72" sqref="R72"/>
    </sheetView>
  </sheetViews>
  <sheetFormatPr defaultColWidth="9.00390625" defaultRowHeight="14.25"/>
  <cols>
    <col min="1" max="1" width="3.875" style="1" customWidth="1"/>
    <col min="2" max="3" width="7.875" style="1" customWidth="1"/>
    <col min="4" max="4" width="5.75390625" style="1" customWidth="1"/>
    <col min="5" max="5" width="13.00390625" style="1" bestFit="1" customWidth="1"/>
    <col min="6" max="6" width="6.125" style="1" customWidth="1"/>
    <col min="7" max="7" width="9.625" style="1" customWidth="1"/>
    <col min="8" max="8" width="9.00390625" style="1" customWidth="1"/>
    <col min="9" max="9" width="9.625" style="1" customWidth="1"/>
    <col min="10" max="11" width="10.625" style="1" customWidth="1"/>
    <col min="12" max="12" width="14.75390625" style="1" customWidth="1"/>
    <col min="13" max="13" width="6.875" style="1" customWidth="1"/>
    <col min="14" max="15" width="5.75390625" style="1" bestFit="1" customWidth="1"/>
    <col min="16" max="16384" width="9.00390625" style="1" customWidth="1"/>
  </cols>
  <sheetData>
    <row r="1" spans="1:2" s="1" customFormat="1" ht="18" customHeight="1">
      <c r="A1" s="4" t="s">
        <v>0</v>
      </c>
      <c r="B1" s="4"/>
    </row>
    <row r="2" spans="1:15" s="1" customFormat="1" ht="40.5" customHeight="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s="1" customFormat="1" ht="36" customHeight="1">
      <c r="A3" s="6" t="s">
        <v>2</v>
      </c>
      <c r="B3" s="6"/>
      <c r="C3" s="6"/>
      <c r="D3" s="6"/>
      <c r="E3" s="6"/>
      <c r="F3" s="6"/>
      <c r="G3" s="6"/>
      <c r="H3" s="6"/>
      <c r="I3" s="6" t="s">
        <v>3</v>
      </c>
      <c r="J3" s="6"/>
      <c r="K3" s="6"/>
      <c r="L3" s="6"/>
      <c r="M3" s="6" t="s">
        <v>4</v>
      </c>
      <c r="N3" s="2"/>
      <c r="O3" s="2"/>
    </row>
    <row r="4" spans="1:15" s="2" customFormat="1" ht="30.75" customHeight="1">
      <c r="A4" s="7" t="s">
        <v>5</v>
      </c>
      <c r="B4" s="8" t="s">
        <v>6</v>
      </c>
      <c r="C4" s="8" t="s">
        <v>7</v>
      </c>
      <c r="D4" s="8" t="s">
        <v>8</v>
      </c>
      <c r="E4" s="8" t="s">
        <v>9</v>
      </c>
      <c r="F4" s="8" t="s">
        <v>10</v>
      </c>
      <c r="G4" s="8" t="s">
        <v>11</v>
      </c>
      <c r="H4" s="8" t="s">
        <v>12</v>
      </c>
      <c r="I4" s="8" t="s">
        <v>13</v>
      </c>
      <c r="J4" s="8" t="s">
        <v>14</v>
      </c>
      <c r="K4" s="8" t="s">
        <v>15</v>
      </c>
      <c r="L4" s="8" t="s">
        <v>16</v>
      </c>
      <c r="M4" s="8" t="s">
        <v>17</v>
      </c>
      <c r="N4" s="8" t="s">
        <v>18</v>
      </c>
      <c r="O4" s="7" t="s">
        <v>19</v>
      </c>
    </row>
    <row r="5" spans="1:15" s="2" customFormat="1" ht="13.5">
      <c r="A5" s="7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7"/>
    </row>
    <row r="6" spans="1:15" s="2" customFormat="1" ht="22.5" customHeight="1">
      <c r="A6" s="9">
        <v>1</v>
      </c>
      <c r="B6" s="10" t="s">
        <v>20</v>
      </c>
      <c r="C6" s="10">
        <v>101</v>
      </c>
      <c r="D6" s="10">
        <v>1</v>
      </c>
      <c r="E6" s="11" t="s">
        <v>21</v>
      </c>
      <c r="F6" s="10">
        <v>3</v>
      </c>
      <c r="G6" s="10">
        <v>121.47</v>
      </c>
      <c r="H6" s="10">
        <v>20.07</v>
      </c>
      <c r="I6" s="10">
        <v>101.4</v>
      </c>
      <c r="J6" s="14">
        <f aca="true" t="shared" si="0" ref="J6:J69">L6/G6</f>
        <v>5294.113772948053</v>
      </c>
      <c r="K6" s="14">
        <f aca="true" t="shared" si="1" ref="K6:K69">L6/I6</f>
        <v>6341.97238658777</v>
      </c>
      <c r="L6" s="15">
        <v>643076</v>
      </c>
      <c r="M6" s="10"/>
      <c r="N6" s="16" t="s">
        <v>22</v>
      </c>
      <c r="O6" s="9"/>
    </row>
    <row r="7" spans="1:15" s="3" customFormat="1" ht="22.5" customHeight="1">
      <c r="A7" s="12">
        <v>2</v>
      </c>
      <c r="B7" s="10" t="s">
        <v>20</v>
      </c>
      <c r="C7" s="11">
        <v>103</v>
      </c>
      <c r="D7" s="11">
        <v>1</v>
      </c>
      <c r="E7" s="11" t="s">
        <v>21</v>
      </c>
      <c r="F7" s="11">
        <v>3</v>
      </c>
      <c r="G7" s="11">
        <v>121.46</v>
      </c>
      <c r="H7" s="11">
        <v>20.07</v>
      </c>
      <c r="I7" s="11">
        <v>101.39</v>
      </c>
      <c r="J7" s="14">
        <f t="shared" si="0"/>
        <v>5411.76519018607</v>
      </c>
      <c r="K7" s="14">
        <f t="shared" si="1"/>
        <v>6483.016076536148</v>
      </c>
      <c r="L7" s="15">
        <v>657313</v>
      </c>
      <c r="M7" s="17"/>
      <c r="N7" s="16" t="s">
        <v>22</v>
      </c>
      <c r="O7" s="9"/>
    </row>
    <row r="8" spans="1:15" s="3" customFormat="1" ht="22.5" customHeight="1">
      <c r="A8" s="9">
        <v>3</v>
      </c>
      <c r="B8" s="10" t="s">
        <v>20</v>
      </c>
      <c r="C8" s="13">
        <v>201</v>
      </c>
      <c r="D8" s="11">
        <v>2</v>
      </c>
      <c r="E8" s="11" t="s">
        <v>21</v>
      </c>
      <c r="F8" s="11">
        <v>3</v>
      </c>
      <c r="G8" s="10">
        <v>121.47</v>
      </c>
      <c r="H8" s="10">
        <v>20.07</v>
      </c>
      <c r="I8" s="10">
        <v>101.4</v>
      </c>
      <c r="J8" s="14">
        <f t="shared" si="0"/>
        <v>4790.93603358854</v>
      </c>
      <c r="K8" s="14">
        <f t="shared" si="1"/>
        <v>5739.201183431952</v>
      </c>
      <c r="L8" s="18">
        <v>581955</v>
      </c>
      <c r="M8" s="17"/>
      <c r="N8" s="16" t="s">
        <v>22</v>
      </c>
      <c r="O8" s="9"/>
    </row>
    <row r="9" spans="1:15" s="3" customFormat="1" ht="22.5" customHeight="1">
      <c r="A9" s="12">
        <v>4</v>
      </c>
      <c r="B9" s="10" t="s">
        <v>20</v>
      </c>
      <c r="C9" s="13">
        <v>204</v>
      </c>
      <c r="D9" s="11">
        <v>2</v>
      </c>
      <c r="E9" s="11" t="s">
        <v>21</v>
      </c>
      <c r="F9" s="11">
        <v>3</v>
      </c>
      <c r="G9" s="11">
        <v>127.2</v>
      </c>
      <c r="H9" s="11">
        <v>21.02</v>
      </c>
      <c r="I9" s="11">
        <v>106.18</v>
      </c>
      <c r="J9" s="14">
        <f t="shared" si="0"/>
        <v>5372.916666666667</v>
      </c>
      <c r="K9" s="14">
        <f t="shared" si="1"/>
        <v>6436.569975513279</v>
      </c>
      <c r="L9" s="18">
        <v>683435</v>
      </c>
      <c r="M9" s="17"/>
      <c r="N9" s="16" t="s">
        <v>22</v>
      </c>
      <c r="O9" s="9"/>
    </row>
    <row r="10" spans="1:15" s="3" customFormat="1" ht="22.5" customHeight="1">
      <c r="A10" s="9">
        <v>5</v>
      </c>
      <c r="B10" s="10" t="s">
        <v>20</v>
      </c>
      <c r="C10" s="13">
        <v>205</v>
      </c>
      <c r="D10" s="11">
        <v>2</v>
      </c>
      <c r="E10" s="11" t="s">
        <v>21</v>
      </c>
      <c r="F10" s="11">
        <v>3</v>
      </c>
      <c r="G10" s="11">
        <v>127.21</v>
      </c>
      <c r="H10" s="11">
        <v>21.02</v>
      </c>
      <c r="I10" s="11">
        <v>106.19</v>
      </c>
      <c r="J10" s="14">
        <f t="shared" si="0"/>
        <v>6814.52715981448</v>
      </c>
      <c r="K10" s="14">
        <f t="shared" si="1"/>
        <v>8163.442885394105</v>
      </c>
      <c r="L10" s="14">
        <v>866876</v>
      </c>
      <c r="M10" s="17"/>
      <c r="N10" s="16" t="s">
        <v>22</v>
      </c>
      <c r="O10" s="9"/>
    </row>
    <row r="11" spans="1:15" s="3" customFormat="1" ht="22.5" customHeight="1">
      <c r="A11" s="12">
        <v>6</v>
      </c>
      <c r="B11" s="10" t="s">
        <v>20</v>
      </c>
      <c r="C11" s="11">
        <v>303</v>
      </c>
      <c r="D11" s="11">
        <v>3</v>
      </c>
      <c r="E11" s="11" t="s">
        <v>21</v>
      </c>
      <c r="F11" s="11">
        <v>3</v>
      </c>
      <c r="G11" s="11">
        <v>121.46</v>
      </c>
      <c r="H11" s="11">
        <v>20.07</v>
      </c>
      <c r="I11" s="11">
        <v>101.39</v>
      </c>
      <c r="J11" s="14">
        <f t="shared" si="0"/>
        <v>5623.530380372139</v>
      </c>
      <c r="K11" s="14">
        <f t="shared" si="1"/>
        <v>6736.699871782227</v>
      </c>
      <c r="L11" s="15">
        <v>683034</v>
      </c>
      <c r="M11" s="17"/>
      <c r="N11" s="16" t="s">
        <v>22</v>
      </c>
      <c r="O11" s="9"/>
    </row>
    <row r="12" spans="1:15" s="3" customFormat="1" ht="22.5" customHeight="1">
      <c r="A12" s="9">
        <v>7</v>
      </c>
      <c r="B12" s="10" t="s">
        <v>20</v>
      </c>
      <c r="C12" s="13">
        <v>304</v>
      </c>
      <c r="D12" s="11">
        <v>3</v>
      </c>
      <c r="E12" s="11" t="s">
        <v>21</v>
      </c>
      <c r="F12" s="11">
        <v>3</v>
      </c>
      <c r="G12" s="11">
        <v>127.2</v>
      </c>
      <c r="H12" s="11">
        <v>21.02</v>
      </c>
      <c r="I12" s="11">
        <v>106.18</v>
      </c>
      <c r="J12" s="14">
        <f t="shared" si="0"/>
        <v>6840.172955974843</v>
      </c>
      <c r="K12" s="14">
        <f t="shared" si="1"/>
        <v>8194.292710491618</v>
      </c>
      <c r="L12" s="14">
        <v>870070</v>
      </c>
      <c r="M12" s="17"/>
      <c r="N12" s="16" t="s">
        <v>22</v>
      </c>
      <c r="O12" s="9"/>
    </row>
    <row r="13" spans="1:15" s="3" customFormat="1" ht="22.5" customHeight="1">
      <c r="A13" s="12">
        <v>8</v>
      </c>
      <c r="B13" s="10" t="s">
        <v>20</v>
      </c>
      <c r="C13" s="13">
        <v>305</v>
      </c>
      <c r="D13" s="11">
        <v>3</v>
      </c>
      <c r="E13" s="11" t="s">
        <v>21</v>
      </c>
      <c r="F13" s="11">
        <v>3</v>
      </c>
      <c r="G13" s="11">
        <v>127.21</v>
      </c>
      <c r="H13" s="11">
        <v>21.02</v>
      </c>
      <c r="I13" s="11">
        <v>106.19</v>
      </c>
      <c r="J13" s="14">
        <f t="shared" si="0"/>
        <v>5467.085920918167</v>
      </c>
      <c r="K13" s="14">
        <f t="shared" si="1"/>
        <v>6549.279593182032</v>
      </c>
      <c r="L13" s="18">
        <v>695468</v>
      </c>
      <c r="M13" s="17"/>
      <c r="N13" s="16" t="s">
        <v>22</v>
      </c>
      <c r="O13" s="9"/>
    </row>
    <row r="14" spans="1:15" s="3" customFormat="1" ht="22.5" customHeight="1">
      <c r="A14" s="9">
        <v>9</v>
      </c>
      <c r="B14" s="10" t="s">
        <v>20</v>
      </c>
      <c r="C14" s="11">
        <v>401</v>
      </c>
      <c r="D14" s="11">
        <v>4</v>
      </c>
      <c r="E14" s="11" t="s">
        <v>21</v>
      </c>
      <c r="F14" s="11">
        <v>3</v>
      </c>
      <c r="G14" s="10">
        <v>121.47</v>
      </c>
      <c r="H14" s="10">
        <v>20.07</v>
      </c>
      <c r="I14" s="10">
        <v>101.4</v>
      </c>
      <c r="J14" s="14">
        <f t="shared" si="0"/>
        <v>6830.139129003046</v>
      </c>
      <c r="K14" s="14">
        <f t="shared" si="1"/>
        <v>8182.021696252465</v>
      </c>
      <c r="L14" s="19">
        <v>829657</v>
      </c>
      <c r="M14" s="17"/>
      <c r="N14" s="16" t="s">
        <v>22</v>
      </c>
      <c r="O14" s="9"/>
    </row>
    <row r="15" spans="1:15" s="3" customFormat="1" ht="22.5" customHeight="1">
      <c r="A15" s="12">
        <v>10</v>
      </c>
      <c r="B15" s="10" t="s">
        <v>20</v>
      </c>
      <c r="C15" s="11">
        <v>403</v>
      </c>
      <c r="D15" s="11">
        <v>4</v>
      </c>
      <c r="E15" s="11" t="s">
        <v>21</v>
      </c>
      <c r="F15" s="11">
        <v>3</v>
      </c>
      <c r="G15" s="11">
        <v>121.46</v>
      </c>
      <c r="H15" s="11">
        <v>20.07</v>
      </c>
      <c r="I15" s="11">
        <v>101.39</v>
      </c>
      <c r="J15" s="14">
        <f t="shared" si="0"/>
        <v>6825.671002799276</v>
      </c>
      <c r="K15" s="14">
        <f t="shared" si="1"/>
        <v>8176.802446000592</v>
      </c>
      <c r="L15" s="14">
        <v>829046</v>
      </c>
      <c r="M15" s="17"/>
      <c r="N15" s="16" t="s">
        <v>22</v>
      </c>
      <c r="O15" s="9"/>
    </row>
    <row r="16" spans="1:15" s="3" customFormat="1" ht="22.5" customHeight="1">
      <c r="A16" s="9">
        <v>11</v>
      </c>
      <c r="B16" s="10" t="s">
        <v>20</v>
      </c>
      <c r="C16" s="13">
        <v>404</v>
      </c>
      <c r="D16" s="11">
        <v>4</v>
      </c>
      <c r="E16" s="11" t="s">
        <v>21</v>
      </c>
      <c r="F16" s="11">
        <v>3</v>
      </c>
      <c r="G16" s="11">
        <v>127.2</v>
      </c>
      <c r="H16" s="11">
        <v>21.02</v>
      </c>
      <c r="I16" s="11">
        <v>106.18</v>
      </c>
      <c r="J16" s="14">
        <f t="shared" si="0"/>
        <v>6862.468553459119</v>
      </c>
      <c r="K16" s="14">
        <f t="shared" si="1"/>
        <v>8221.002071953286</v>
      </c>
      <c r="L16" s="14">
        <v>872906</v>
      </c>
      <c r="M16" s="17"/>
      <c r="N16" s="16" t="s">
        <v>22</v>
      </c>
      <c r="O16" s="9"/>
    </row>
    <row r="17" spans="1:15" s="3" customFormat="1" ht="22.5" customHeight="1">
      <c r="A17" s="12">
        <v>12</v>
      </c>
      <c r="B17" s="10" t="s">
        <v>20</v>
      </c>
      <c r="C17" s="13">
        <v>405</v>
      </c>
      <c r="D17" s="11">
        <v>4</v>
      </c>
      <c r="E17" s="11" t="s">
        <v>21</v>
      </c>
      <c r="F17" s="11">
        <v>3</v>
      </c>
      <c r="G17" s="11">
        <v>127.21</v>
      </c>
      <c r="H17" s="11">
        <v>21.02</v>
      </c>
      <c r="I17" s="11">
        <v>106.19</v>
      </c>
      <c r="J17" s="14">
        <f t="shared" si="0"/>
        <v>6859.130571495952</v>
      </c>
      <c r="K17" s="14">
        <f t="shared" si="1"/>
        <v>8216.875411997364</v>
      </c>
      <c r="L17" s="14">
        <v>872550</v>
      </c>
      <c r="M17" s="17"/>
      <c r="N17" s="16" t="s">
        <v>22</v>
      </c>
      <c r="O17" s="9"/>
    </row>
    <row r="18" spans="1:15" s="3" customFormat="1" ht="22.5" customHeight="1">
      <c r="A18" s="9">
        <v>13</v>
      </c>
      <c r="B18" s="10" t="s">
        <v>20</v>
      </c>
      <c r="C18" s="11">
        <v>501</v>
      </c>
      <c r="D18" s="11">
        <v>5</v>
      </c>
      <c r="E18" s="11" t="s">
        <v>21</v>
      </c>
      <c r="F18" s="11">
        <v>3</v>
      </c>
      <c r="G18" s="10">
        <v>121.47</v>
      </c>
      <c r="H18" s="10">
        <v>20.07</v>
      </c>
      <c r="I18" s="10">
        <v>101.4</v>
      </c>
      <c r="J18" s="14">
        <f t="shared" si="0"/>
        <v>5694.113772948053</v>
      </c>
      <c r="K18" s="14">
        <f t="shared" si="1"/>
        <v>6821.1439842209065</v>
      </c>
      <c r="L18" s="15">
        <v>691664</v>
      </c>
      <c r="M18" s="17"/>
      <c r="N18" s="16" t="s">
        <v>22</v>
      </c>
      <c r="O18" s="9"/>
    </row>
    <row r="19" spans="1:15" s="3" customFormat="1" ht="22.5" customHeight="1">
      <c r="A19" s="12">
        <v>14</v>
      </c>
      <c r="B19" s="10" t="s">
        <v>20</v>
      </c>
      <c r="C19" s="13">
        <v>504</v>
      </c>
      <c r="D19" s="11">
        <v>5</v>
      </c>
      <c r="E19" s="11" t="s">
        <v>21</v>
      </c>
      <c r="F19" s="11">
        <v>3</v>
      </c>
      <c r="G19" s="11">
        <v>127.2</v>
      </c>
      <c r="H19" s="11">
        <v>21.02</v>
      </c>
      <c r="I19" s="11">
        <v>106.18</v>
      </c>
      <c r="J19" s="14">
        <f t="shared" si="0"/>
        <v>6884.772012578616</v>
      </c>
      <c r="K19" s="14">
        <f t="shared" si="1"/>
        <v>8247.720851384442</v>
      </c>
      <c r="L19" s="14">
        <v>875743</v>
      </c>
      <c r="M19" s="17"/>
      <c r="N19" s="16" t="s">
        <v>22</v>
      </c>
      <c r="O19" s="9"/>
    </row>
    <row r="20" spans="1:15" s="3" customFormat="1" ht="22.5" customHeight="1">
      <c r="A20" s="9">
        <v>15</v>
      </c>
      <c r="B20" s="10" t="s">
        <v>20</v>
      </c>
      <c r="C20" s="13">
        <v>505</v>
      </c>
      <c r="D20" s="11">
        <v>5</v>
      </c>
      <c r="E20" s="11" t="s">
        <v>21</v>
      </c>
      <c r="F20" s="11">
        <v>3</v>
      </c>
      <c r="G20" s="11">
        <v>127.21</v>
      </c>
      <c r="H20" s="11">
        <v>21.02</v>
      </c>
      <c r="I20" s="11">
        <v>106.19</v>
      </c>
      <c r="J20" s="14">
        <f t="shared" si="0"/>
        <v>5655.373005266882</v>
      </c>
      <c r="K20" s="14">
        <f t="shared" si="1"/>
        <v>6774.83755532536</v>
      </c>
      <c r="L20" s="18">
        <v>719420</v>
      </c>
      <c r="M20" s="17"/>
      <c r="N20" s="16" t="s">
        <v>22</v>
      </c>
      <c r="O20" s="9"/>
    </row>
    <row r="21" spans="1:15" s="3" customFormat="1" ht="22.5" customHeight="1">
      <c r="A21" s="12">
        <v>16</v>
      </c>
      <c r="B21" s="10" t="s">
        <v>20</v>
      </c>
      <c r="C21" s="11">
        <v>603</v>
      </c>
      <c r="D21" s="11">
        <v>6</v>
      </c>
      <c r="E21" s="11" t="s">
        <v>21</v>
      </c>
      <c r="F21" s="11">
        <v>3</v>
      </c>
      <c r="G21" s="11">
        <v>121.46</v>
      </c>
      <c r="H21" s="11">
        <v>20.07</v>
      </c>
      <c r="I21" s="11">
        <v>101.39</v>
      </c>
      <c r="J21" s="14">
        <f t="shared" si="0"/>
        <v>6892.573686810473</v>
      </c>
      <c r="K21" s="14">
        <f t="shared" si="1"/>
        <v>8256.948417003649</v>
      </c>
      <c r="L21" s="14">
        <v>837172</v>
      </c>
      <c r="M21" s="17"/>
      <c r="N21" s="16" t="s">
        <v>22</v>
      </c>
      <c r="O21" s="9"/>
    </row>
    <row r="22" spans="1:15" s="3" customFormat="1" ht="22.5" customHeight="1">
      <c r="A22" s="9">
        <v>17</v>
      </c>
      <c r="B22" s="10" t="s">
        <v>20</v>
      </c>
      <c r="C22" s="13">
        <v>604</v>
      </c>
      <c r="D22" s="11">
        <v>6</v>
      </c>
      <c r="E22" s="11" t="s">
        <v>21</v>
      </c>
      <c r="F22" s="11">
        <v>3</v>
      </c>
      <c r="G22" s="11">
        <v>127.2</v>
      </c>
      <c r="H22" s="11">
        <v>21.02</v>
      </c>
      <c r="I22" s="11">
        <v>106.18</v>
      </c>
      <c r="J22" s="14">
        <f t="shared" si="0"/>
        <v>6940.518867924528</v>
      </c>
      <c r="K22" s="14">
        <f t="shared" si="1"/>
        <v>8314.5036730081</v>
      </c>
      <c r="L22" s="14">
        <v>882834</v>
      </c>
      <c r="M22" s="17"/>
      <c r="N22" s="16" t="s">
        <v>22</v>
      </c>
      <c r="O22" s="9"/>
    </row>
    <row r="23" spans="1:15" s="3" customFormat="1" ht="22.5" customHeight="1">
      <c r="A23" s="12">
        <v>18</v>
      </c>
      <c r="B23" s="10" t="s">
        <v>20</v>
      </c>
      <c r="C23" s="13">
        <v>605</v>
      </c>
      <c r="D23" s="11">
        <v>6</v>
      </c>
      <c r="E23" s="11" t="s">
        <v>21</v>
      </c>
      <c r="F23" s="11">
        <v>3</v>
      </c>
      <c r="G23" s="11">
        <v>127.21</v>
      </c>
      <c r="H23" s="11">
        <v>21.02</v>
      </c>
      <c r="I23" s="11">
        <v>106.19</v>
      </c>
      <c r="J23" s="14">
        <f t="shared" si="0"/>
        <v>6937.174750412703</v>
      </c>
      <c r="K23" s="14">
        <f t="shared" si="1"/>
        <v>8310.368207929183</v>
      </c>
      <c r="L23" s="14">
        <v>882478</v>
      </c>
      <c r="M23" s="17"/>
      <c r="N23" s="16" t="s">
        <v>22</v>
      </c>
      <c r="O23" s="9"/>
    </row>
    <row r="24" spans="1:15" s="2" customFormat="1" ht="22.5" customHeight="1">
      <c r="A24" s="9">
        <v>19</v>
      </c>
      <c r="B24" s="10" t="s">
        <v>20</v>
      </c>
      <c r="C24" s="11">
        <v>701</v>
      </c>
      <c r="D24" s="11">
        <v>7</v>
      </c>
      <c r="E24" s="11" t="s">
        <v>21</v>
      </c>
      <c r="F24" s="11">
        <v>3</v>
      </c>
      <c r="G24" s="10">
        <v>121.47</v>
      </c>
      <c r="H24" s="10">
        <v>20.07</v>
      </c>
      <c r="I24" s="10">
        <v>101.4</v>
      </c>
      <c r="J24" s="14">
        <f t="shared" si="0"/>
        <v>5882.349551329547</v>
      </c>
      <c r="K24" s="14">
        <f t="shared" si="1"/>
        <v>7046.637080867849</v>
      </c>
      <c r="L24" s="15">
        <v>714529</v>
      </c>
      <c r="M24" s="17"/>
      <c r="N24" s="16" t="s">
        <v>22</v>
      </c>
      <c r="O24" s="20"/>
    </row>
    <row r="25" spans="1:15" s="2" customFormat="1" ht="22.5" customHeight="1">
      <c r="A25" s="12">
        <v>20</v>
      </c>
      <c r="B25" s="10" t="s">
        <v>20</v>
      </c>
      <c r="C25" s="11">
        <v>703</v>
      </c>
      <c r="D25" s="11">
        <v>7</v>
      </c>
      <c r="E25" s="11" t="s">
        <v>21</v>
      </c>
      <c r="F25" s="11">
        <v>3</v>
      </c>
      <c r="G25" s="11">
        <v>121.46</v>
      </c>
      <c r="H25" s="11">
        <v>20.07</v>
      </c>
      <c r="I25" s="11">
        <v>101.39</v>
      </c>
      <c r="J25" s="14">
        <f t="shared" si="0"/>
        <v>6000</v>
      </c>
      <c r="K25" s="14">
        <f t="shared" si="1"/>
        <v>7187.691093796232</v>
      </c>
      <c r="L25" s="15">
        <v>728760</v>
      </c>
      <c r="M25" s="17"/>
      <c r="N25" s="16" t="s">
        <v>22</v>
      </c>
      <c r="O25" s="20"/>
    </row>
    <row r="26" spans="1:15" s="2" customFormat="1" ht="22.5" customHeight="1">
      <c r="A26" s="9">
        <v>21</v>
      </c>
      <c r="B26" s="10" t="s">
        <v>20</v>
      </c>
      <c r="C26" s="13">
        <v>704</v>
      </c>
      <c r="D26" s="11">
        <v>7</v>
      </c>
      <c r="E26" s="11" t="s">
        <v>21</v>
      </c>
      <c r="F26" s="11">
        <v>3</v>
      </c>
      <c r="G26" s="11">
        <v>127.2</v>
      </c>
      <c r="H26" s="11">
        <v>21.02</v>
      </c>
      <c r="I26" s="11">
        <v>106.18</v>
      </c>
      <c r="J26" s="14">
        <f t="shared" si="0"/>
        <v>6996.2657232704405</v>
      </c>
      <c r="K26" s="14">
        <f t="shared" si="1"/>
        <v>8381.286494631757</v>
      </c>
      <c r="L26" s="14">
        <v>889925</v>
      </c>
      <c r="M26" s="17"/>
      <c r="N26" s="16" t="s">
        <v>22</v>
      </c>
      <c r="O26" s="20"/>
    </row>
    <row r="27" spans="1:15" s="2" customFormat="1" ht="22.5" customHeight="1">
      <c r="A27" s="12">
        <v>22</v>
      </c>
      <c r="B27" s="10" t="s">
        <v>20</v>
      </c>
      <c r="C27" s="13">
        <v>705</v>
      </c>
      <c r="D27" s="11">
        <v>7</v>
      </c>
      <c r="E27" s="11" t="s">
        <v>21</v>
      </c>
      <c r="F27" s="11">
        <v>3</v>
      </c>
      <c r="G27" s="11">
        <v>127.21</v>
      </c>
      <c r="H27" s="11">
        <v>21.02</v>
      </c>
      <c r="I27" s="11">
        <v>106.19</v>
      </c>
      <c r="J27" s="14">
        <f t="shared" si="0"/>
        <v>6992.925084505935</v>
      </c>
      <c r="K27" s="14">
        <f t="shared" si="1"/>
        <v>8377.154157641962</v>
      </c>
      <c r="L27" s="14">
        <v>889570</v>
      </c>
      <c r="M27" s="17"/>
      <c r="N27" s="16" t="s">
        <v>22</v>
      </c>
      <c r="O27" s="20"/>
    </row>
    <row r="28" spans="1:15" s="2" customFormat="1" ht="22.5" customHeight="1">
      <c r="A28" s="9">
        <v>23</v>
      </c>
      <c r="B28" s="10" t="s">
        <v>20</v>
      </c>
      <c r="C28" s="11">
        <v>801</v>
      </c>
      <c r="D28" s="11">
        <v>8</v>
      </c>
      <c r="E28" s="11" t="s">
        <v>21</v>
      </c>
      <c r="F28" s="11">
        <v>3</v>
      </c>
      <c r="G28" s="10">
        <v>121.47</v>
      </c>
      <c r="H28" s="10">
        <v>20.07</v>
      </c>
      <c r="I28" s="10">
        <v>101.4</v>
      </c>
      <c r="J28" s="14">
        <f t="shared" si="0"/>
        <v>6926.022886309377</v>
      </c>
      <c r="K28" s="14">
        <f t="shared" si="1"/>
        <v>8296.883629191321</v>
      </c>
      <c r="L28" s="19">
        <v>841304</v>
      </c>
      <c r="M28" s="17"/>
      <c r="N28" s="16" t="s">
        <v>22</v>
      </c>
      <c r="O28" s="20"/>
    </row>
    <row r="29" spans="1:15" s="2" customFormat="1" ht="22.5" customHeight="1">
      <c r="A29" s="12">
        <v>24</v>
      </c>
      <c r="B29" s="10" t="s">
        <v>20</v>
      </c>
      <c r="C29" s="11">
        <v>803</v>
      </c>
      <c r="D29" s="11">
        <v>8</v>
      </c>
      <c r="E29" s="11" t="s">
        <v>21</v>
      </c>
      <c r="F29" s="11">
        <v>3</v>
      </c>
      <c r="G29" s="11">
        <v>121.46</v>
      </c>
      <c r="H29" s="11">
        <v>20.07</v>
      </c>
      <c r="I29" s="11">
        <v>101.39</v>
      </c>
      <c r="J29" s="14">
        <f t="shared" si="0"/>
        <v>6962.819035073276</v>
      </c>
      <c r="K29" s="14">
        <f t="shared" si="1"/>
        <v>8341.098727685176</v>
      </c>
      <c r="L29" s="14">
        <v>845704</v>
      </c>
      <c r="M29" s="17"/>
      <c r="N29" s="16" t="s">
        <v>22</v>
      </c>
      <c r="O29" s="20"/>
    </row>
    <row r="30" spans="1:15" s="2" customFormat="1" ht="22.5" customHeight="1">
      <c r="A30" s="9">
        <v>25</v>
      </c>
      <c r="B30" s="10" t="s">
        <v>20</v>
      </c>
      <c r="C30" s="13">
        <v>804</v>
      </c>
      <c r="D30" s="11">
        <v>8</v>
      </c>
      <c r="E30" s="11" t="s">
        <v>21</v>
      </c>
      <c r="F30" s="11">
        <v>3</v>
      </c>
      <c r="G30" s="11">
        <v>127.2</v>
      </c>
      <c r="H30" s="11">
        <v>21.02</v>
      </c>
      <c r="I30" s="11">
        <v>106.18</v>
      </c>
      <c r="J30" s="14">
        <f t="shared" si="0"/>
        <v>7010.762578616352</v>
      </c>
      <c r="K30" s="14">
        <f t="shared" si="1"/>
        <v>8398.653230363532</v>
      </c>
      <c r="L30" s="14">
        <v>891769</v>
      </c>
      <c r="M30" s="17"/>
      <c r="N30" s="16" t="s">
        <v>22</v>
      </c>
      <c r="O30" s="20"/>
    </row>
    <row r="31" spans="1:15" s="2" customFormat="1" ht="22.5" customHeight="1">
      <c r="A31" s="12">
        <v>26</v>
      </c>
      <c r="B31" s="10" t="s">
        <v>20</v>
      </c>
      <c r="C31" s="13">
        <v>805</v>
      </c>
      <c r="D31" s="11">
        <v>8</v>
      </c>
      <c r="E31" s="11" t="s">
        <v>21</v>
      </c>
      <c r="F31" s="11">
        <v>3</v>
      </c>
      <c r="G31" s="11">
        <v>127.21</v>
      </c>
      <c r="H31" s="11">
        <v>21.02</v>
      </c>
      <c r="I31" s="11">
        <v>106.19</v>
      </c>
      <c r="J31" s="14">
        <f t="shared" si="0"/>
        <v>7015.218929329456</v>
      </c>
      <c r="K31" s="14">
        <f t="shared" si="1"/>
        <v>8403.861003861004</v>
      </c>
      <c r="L31" s="14">
        <v>892406</v>
      </c>
      <c r="M31" s="17"/>
      <c r="N31" s="16" t="s">
        <v>22</v>
      </c>
      <c r="O31" s="20"/>
    </row>
    <row r="32" spans="1:15" s="2" customFormat="1" ht="22.5" customHeight="1">
      <c r="A32" s="9">
        <v>27</v>
      </c>
      <c r="B32" s="10" t="s">
        <v>20</v>
      </c>
      <c r="C32" s="11">
        <v>901</v>
      </c>
      <c r="D32" s="11">
        <v>9</v>
      </c>
      <c r="E32" s="11" t="s">
        <v>21</v>
      </c>
      <c r="F32" s="11">
        <v>3</v>
      </c>
      <c r="G32" s="10">
        <v>121.47</v>
      </c>
      <c r="H32" s="10">
        <v>20.07</v>
      </c>
      <c r="I32" s="10">
        <v>101.4</v>
      </c>
      <c r="J32" s="14">
        <f t="shared" si="0"/>
        <v>6011.764221618507</v>
      </c>
      <c r="K32" s="14">
        <f t="shared" si="1"/>
        <v>7201.666666666666</v>
      </c>
      <c r="L32" s="15">
        <v>730249</v>
      </c>
      <c r="M32" s="17"/>
      <c r="N32" s="16" t="s">
        <v>22</v>
      </c>
      <c r="O32" s="20"/>
    </row>
    <row r="33" spans="1:15" s="2" customFormat="1" ht="22.5" customHeight="1">
      <c r="A33" s="12">
        <v>28</v>
      </c>
      <c r="B33" s="10" t="s">
        <v>20</v>
      </c>
      <c r="C33" s="11">
        <v>903</v>
      </c>
      <c r="D33" s="11">
        <v>9</v>
      </c>
      <c r="E33" s="11" t="s">
        <v>21</v>
      </c>
      <c r="F33" s="11">
        <v>3</v>
      </c>
      <c r="G33" s="11">
        <v>121.46</v>
      </c>
      <c r="H33" s="11">
        <v>20.07</v>
      </c>
      <c r="I33" s="11">
        <v>101.39</v>
      </c>
      <c r="J33" s="14">
        <f t="shared" si="0"/>
        <v>6129.408858883583</v>
      </c>
      <c r="K33" s="14">
        <f t="shared" si="1"/>
        <v>7342.716244205543</v>
      </c>
      <c r="L33" s="15">
        <v>744478</v>
      </c>
      <c r="M33" s="17"/>
      <c r="N33" s="16" t="s">
        <v>22</v>
      </c>
      <c r="O33" s="20"/>
    </row>
    <row r="34" spans="1:15" s="2" customFormat="1" ht="22.5" customHeight="1">
      <c r="A34" s="9">
        <v>29</v>
      </c>
      <c r="B34" s="10" t="s">
        <v>20</v>
      </c>
      <c r="C34" s="13">
        <v>902</v>
      </c>
      <c r="D34" s="11">
        <v>9</v>
      </c>
      <c r="E34" s="11" t="s">
        <v>23</v>
      </c>
      <c r="F34" s="11">
        <v>3</v>
      </c>
      <c r="G34" s="11">
        <v>82.7</v>
      </c>
      <c r="H34" s="11">
        <v>13.67</v>
      </c>
      <c r="I34" s="11">
        <v>69.03</v>
      </c>
      <c r="J34" s="14">
        <f t="shared" si="0"/>
        <v>5958.379685610641</v>
      </c>
      <c r="K34" s="14">
        <f t="shared" si="1"/>
        <v>7138.316673909894</v>
      </c>
      <c r="L34" s="18">
        <v>492758</v>
      </c>
      <c r="M34" s="17"/>
      <c r="N34" s="16" t="s">
        <v>22</v>
      </c>
      <c r="O34" s="20"/>
    </row>
    <row r="35" spans="1:15" s="2" customFormat="1" ht="22.5" customHeight="1">
      <c r="A35" s="12">
        <v>30</v>
      </c>
      <c r="B35" s="10" t="s">
        <v>20</v>
      </c>
      <c r="C35" s="13">
        <v>904</v>
      </c>
      <c r="D35" s="11">
        <v>9</v>
      </c>
      <c r="E35" s="11" t="s">
        <v>21</v>
      </c>
      <c r="F35" s="11">
        <v>3</v>
      </c>
      <c r="G35" s="11">
        <v>127.2</v>
      </c>
      <c r="H35" s="11">
        <v>21.02</v>
      </c>
      <c r="I35" s="11">
        <v>106.18</v>
      </c>
      <c r="J35" s="14">
        <f t="shared" si="0"/>
        <v>7025.2515723270435</v>
      </c>
      <c r="K35" s="14">
        <f t="shared" si="1"/>
        <v>8416.010548125823</v>
      </c>
      <c r="L35" s="14">
        <v>893612</v>
      </c>
      <c r="M35" s="17"/>
      <c r="N35" s="16" t="s">
        <v>22</v>
      </c>
      <c r="O35" s="20"/>
    </row>
    <row r="36" spans="1:15" s="2" customFormat="1" ht="22.5" customHeight="1">
      <c r="A36" s="9">
        <v>31</v>
      </c>
      <c r="B36" s="10" t="s">
        <v>20</v>
      </c>
      <c r="C36" s="13">
        <v>905</v>
      </c>
      <c r="D36" s="11">
        <v>9</v>
      </c>
      <c r="E36" s="11" t="s">
        <v>21</v>
      </c>
      <c r="F36" s="11">
        <v>3</v>
      </c>
      <c r="G36" s="11">
        <v>127.21</v>
      </c>
      <c r="H36" s="11">
        <v>21.02</v>
      </c>
      <c r="I36" s="11">
        <v>106.19</v>
      </c>
      <c r="J36" s="14">
        <f t="shared" si="0"/>
        <v>7037.520635170192</v>
      </c>
      <c r="K36" s="14">
        <f t="shared" si="1"/>
        <v>8430.577267162633</v>
      </c>
      <c r="L36" s="14">
        <v>895243</v>
      </c>
      <c r="M36" s="17"/>
      <c r="N36" s="16" t="s">
        <v>22</v>
      </c>
      <c r="O36" s="20"/>
    </row>
    <row r="37" spans="1:15" s="2" customFormat="1" ht="22.5" customHeight="1">
      <c r="A37" s="12">
        <v>32</v>
      </c>
      <c r="B37" s="10" t="s">
        <v>20</v>
      </c>
      <c r="C37" s="11">
        <v>1001</v>
      </c>
      <c r="D37" s="11">
        <v>10</v>
      </c>
      <c r="E37" s="11" t="s">
        <v>21</v>
      </c>
      <c r="F37" s="11">
        <v>3</v>
      </c>
      <c r="G37" s="10">
        <v>121.47</v>
      </c>
      <c r="H37" s="10">
        <v>20.07</v>
      </c>
      <c r="I37" s="10">
        <v>101.4</v>
      </c>
      <c r="J37" s="14">
        <f t="shared" si="0"/>
        <v>6955.009467358195</v>
      </c>
      <c r="K37" s="14">
        <f t="shared" si="1"/>
        <v>8331.607495069033</v>
      </c>
      <c r="L37" s="19">
        <v>844825</v>
      </c>
      <c r="M37" s="17"/>
      <c r="N37" s="16" t="s">
        <v>22</v>
      </c>
      <c r="O37" s="20"/>
    </row>
    <row r="38" spans="1:15" s="2" customFormat="1" ht="22.5" customHeight="1">
      <c r="A38" s="9">
        <v>33</v>
      </c>
      <c r="B38" s="10" t="s">
        <v>20</v>
      </c>
      <c r="C38" s="13">
        <v>1002</v>
      </c>
      <c r="D38" s="11">
        <v>10</v>
      </c>
      <c r="E38" s="11" t="s">
        <v>23</v>
      </c>
      <c r="F38" s="11">
        <v>3</v>
      </c>
      <c r="G38" s="11">
        <v>82.7</v>
      </c>
      <c r="H38" s="11">
        <v>13.67</v>
      </c>
      <c r="I38" s="11">
        <v>69.03</v>
      </c>
      <c r="J38" s="14">
        <f t="shared" si="0"/>
        <v>6032.503022974607</v>
      </c>
      <c r="K38" s="14">
        <f t="shared" si="1"/>
        <v>7227.118644067797</v>
      </c>
      <c r="L38" s="18">
        <v>498888</v>
      </c>
      <c r="M38" s="17"/>
      <c r="N38" s="16" t="s">
        <v>22</v>
      </c>
      <c r="O38" s="20"/>
    </row>
    <row r="39" spans="1:15" s="2" customFormat="1" ht="22.5" customHeight="1">
      <c r="A39" s="12">
        <v>34</v>
      </c>
      <c r="B39" s="10" t="s">
        <v>20</v>
      </c>
      <c r="C39" s="11">
        <v>1003</v>
      </c>
      <c r="D39" s="11">
        <v>10</v>
      </c>
      <c r="E39" s="11" t="s">
        <v>21</v>
      </c>
      <c r="F39" s="11">
        <v>3</v>
      </c>
      <c r="G39" s="11">
        <v>121.46</v>
      </c>
      <c r="H39" s="11">
        <v>20.07</v>
      </c>
      <c r="I39" s="11">
        <v>101.39</v>
      </c>
      <c r="J39" s="14">
        <f t="shared" si="0"/>
        <v>6991.808002634612</v>
      </c>
      <c r="K39" s="14">
        <f t="shared" si="1"/>
        <v>8375.826018345004</v>
      </c>
      <c r="L39" s="14">
        <v>849225</v>
      </c>
      <c r="M39" s="17"/>
      <c r="N39" s="16" t="s">
        <v>22</v>
      </c>
      <c r="O39" s="20"/>
    </row>
    <row r="40" spans="1:15" s="2" customFormat="1" ht="22.5" customHeight="1">
      <c r="A40" s="9">
        <v>35</v>
      </c>
      <c r="B40" s="10" t="s">
        <v>20</v>
      </c>
      <c r="C40" s="13">
        <v>1004</v>
      </c>
      <c r="D40" s="11">
        <v>10</v>
      </c>
      <c r="E40" s="11" t="s">
        <v>21</v>
      </c>
      <c r="F40" s="11">
        <v>3</v>
      </c>
      <c r="G40" s="11">
        <v>127.2</v>
      </c>
      <c r="H40" s="11">
        <v>21.02</v>
      </c>
      <c r="I40" s="11">
        <v>106.18</v>
      </c>
      <c r="J40" s="14">
        <f t="shared" si="0"/>
        <v>7039.748427672956</v>
      </c>
      <c r="K40" s="14">
        <f t="shared" si="1"/>
        <v>8433.3772838576</v>
      </c>
      <c r="L40" s="14">
        <v>895456</v>
      </c>
      <c r="M40" s="17"/>
      <c r="N40" s="16" t="s">
        <v>22</v>
      </c>
      <c r="O40" s="20"/>
    </row>
    <row r="41" spans="1:15" s="2" customFormat="1" ht="22.5" customHeight="1">
      <c r="A41" s="12">
        <v>36</v>
      </c>
      <c r="B41" s="10" t="s">
        <v>20</v>
      </c>
      <c r="C41" s="13">
        <v>1005</v>
      </c>
      <c r="D41" s="11">
        <v>10</v>
      </c>
      <c r="E41" s="11" t="s">
        <v>21</v>
      </c>
      <c r="F41" s="11">
        <v>3</v>
      </c>
      <c r="G41" s="11">
        <v>127.21</v>
      </c>
      <c r="H41" s="11">
        <v>21.02</v>
      </c>
      <c r="I41" s="11">
        <v>106.19</v>
      </c>
      <c r="J41" s="14">
        <f t="shared" si="0"/>
        <v>7059.814479993712</v>
      </c>
      <c r="K41" s="14">
        <f t="shared" si="1"/>
        <v>8457.284113381675</v>
      </c>
      <c r="L41" s="14">
        <v>898079</v>
      </c>
      <c r="M41" s="17"/>
      <c r="N41" s="16" t="s">
        <v>22</v>
      </c>
      <c r="O41" s="20"/>
    </row>
    <row r="42" spans="1:15" s="2" customFormat="1" ht="22.5" customHeight="1">
      <c r="A42" s="9">
        <v>37</v>
      </c>
      <c r="B42" s="10" t="s">
        <v>20</v>
      </c>
      <c r="C42" s="11">
        <v>1101</v>
      </c>
      <c r="D42" s="11">
        <v>11</v>
      </c>
      <c r="E42" s="11" t="s">
        <v>21</v>
      </c>
      <c r="F42" s="11">
        <v>3</v>
      </c>
      <c r="G42" s="10">
        <v>121.47</v>
      </c>
      <c r="H42" s="10">
        <v>20.07</v>
      </c>
      <c r="I42" s="10">
        <v>101.4</v>
      </c>
      <c r="J42" s="14">
        <f t="shared" si="0"/>
        <v>6035.29266485552</v>
      </c>
      <c r="K42" s="14">
        <f t="shared" si="1"/>
        <v>7229.8520710059165</v>
      </c>
      <c r="L42" s="15">
        <v>733107</v>
      </c>
      <c r="M42" s="17"/>
      <c r="N42" s="16" t="s">
        <v>22</v>
      </c>
      <c r="O42" s="20"/>
    </row>
    <row r="43" spans="1:15" s="2" customFormat="1" ht="22.5" customHeight="1">
      <c r="A43" s="12">
        <v>38</v>
      </c>
      <c r="B43" s="10" t="s">
        <v>20</v>
      </c>
      <c r="C43" s="13">
        <v>1102</v>
      </c>
      <c r="D43" s="11">
        <v>11</v>
      </c>
      <c r="E43" s="11" t="s">
        <v>23</v>
      </c>
      <c r="F43" s="11">
        <v>3</v>
      </c>
      <c r="G43" s="11">
        <v>82.7</v>
      </c>
      <c r="H43" s="11">
        <v>13.67</v>
      </c>
      <c r="I43" s="11">
        <v>69.03</v>
      </c>
      <c r="J43" s="14">
        <f t="shared" si="0"/>
        <v>6107.230955259975</v>
      </c>
      <c r="K43" s="14">
        <f t="shared" si="1"/>
        <v>7316.64493698392</v>
      </c>
      <c r="L43" s="18">
        <v>505068</v>
      </c>
      <c r="M43" s="17"/>
      <c r="N43" s="16" t="s">
        <v>22</v>
      </c>
      <c r="O43" s="20"/>
    </row>
    <row r="44" spans="1:15" s="2" customFormat="1" ht="22.5" customHeight="1">
      <c r="A44" s="9">
        <v>39</v>
      </c>
      <c r="B44" s="10" t="s">
        <v>20</v>
      </c>
      <c r="C44" s="11">
        <v>1103</v>
      </c>
      <c r="D44" s="11">
        <v>11</v>
      </c>
      <c r="E44" s="11" t="s">
        <v>21</v>
      </c>
      <c r="F44" s="11">
        <v>3</v>
      </c>
      <c r="G44" s="11">
        <v>121.46</v>
      </c>
      <c r="H44" s="11">
        <v>20.07</v>
      </c>
      <c r="I44" s="11">
        <v>101.39</v>
      </c>
      <c r="J44" s="14">
        <f t="shared" si="0"/>
        <v>6152.939239255722</v>
      </c>
      <c r="K44" s="14">
        <f t="shared" si="1"/>
        <v>7370.90442844462</v>
      </c>
      <c r="L44" s="15">
        <v>747336</v>
      </c>
      <c r="M44" s="17"/>
      <c r="N44" s="16" t="s">
        <v>22</v>
      </c>
      <c r="O44" s="20"/>
    </row>
    <row r="45" spans="1:15" s="2" customFormat="1" ht="22.5" customHeight="1">
      <c r="A45" s="12">
        <v>40</v>
      </c>
      <c r="B45" s="10" t="s">
        <v>20</v>
      </c>
      <c r="C45" s="13">
        <v>1104</v>
      </c>
      <c r="D45" s="11">
        <v>11</v>
      </c>
      <c r="E45" s="11" t="s">
        <v>21</v>
      </c>
      <c r="F45" s="11">
        <v>3</v>
      </c>
      <c r="G45" s="11">
        <v>127.2</v>
      </c>
      <c r="H45" s="11">
        <v>21.02</v>
      </c>
      <c r="I45" s="11">
        <v>106.18</v>
      </c>
      <c r="J45" s="14">
        <f t="shared" si="0"/>
        <v>7054.237421383647</v>
      </c>
      <c r="K45" s="14">
        <f t="shared" si="1"/>
        <v>8450.73460161989</v>
      </c>
      <c r="L45" s="14">
        <v>897299</v>
      </c>
      <c r="M45" s="17"/>
      <c r="N45" s="16" t="s">
        <v>22</v>
      </c>
      <c r="O45" s="20"/>
    </row>
    <row r="46" spans="1:15" s="2" customFormat="1" ht="22.5" customHeight="1">
      <c r="A46" s="9">
        <v>41</v>
      </c>
      <c r="B46" s="10" t="s">
        <v>20</v>
      </c>
      <c r="C46" s="13">
        <v>1105</v>
      </c>
      <c r="D46" s="11">
        <v>11</v>
      </c>
      <c r="E46" s="11" t="s">
        <v>21</v>
      </c>
      <c r="F46" s="11">
        <v>3</v>
      </c>
      <c r="G46" s="11">
        <v>127.21</v>
      </c>
      <c r="H46" s="11">
        <v>21.02</v>
      </c>
      <c r="I46" s="11">
        <v>106.19</v>
      </c>
      <c r="J46" s="14">
        <f t="shared" si="0"/>
        <v>7082.116185834448</v>
      </c>
      <c r="K46" s="14">
        <f t="shared" si="1"/>
        <v>8484.000376683303</v>
      </c>
      <c r="L46" s="14">
        <v>900916</v>
      </c>
      <c r="M46" s="17"/>
      <c r="N46" s="16" t="s">
        <v>22</v>
      </c>
      <c r="O46" s="20"/>
    </row>
    <row r="47" spans="1:15" s="2" customFormat="1" ht="22.5" customHeight="1">
      <c r="A47" s="12">
        <v>42</v>
      </c>
      <c r="B47" s="10" t="s">
        <v>20</v>
      </c>
      <c r="C47" s="11">
        <v>1201</v>
      </c>
      <c r="D47" s="11">
        <v>12</v>
      </c>
      <c r="E47" s="11" t="s">
        <v>21</v>
      </c>
      <c r="F47" s="11">
        <v>3</v>
      </c>
      <c r="G47" s="10">
        <v>121.47</v>
      </c>
      <c r="H47" s="10">
        <v>20.07</v>
      </c>
      <c r="I47" s="10">
        <v>101.4</v>
      </c>
      <c r="J47" s="14">
        <f t="shared" si="0"/>
        <v>6983.996048407014</v>
      </c>
      <c r="K47" s="14">
        <f t="shared" si="1"/>
        <v>8366.331360946746</v>
      </c>
      <c r="L47" s="19">
        <v>848346</v>
      </c>
      <c r="M47" s="17"/>
      <c r="N47" s="16" t="s">
        <v>22</v>
      </c>
      <c r="O47" s="20"/>
    </row>
    <row r="48" spans="1:15" s="2" customFormat="1" ht="22.5" customHeight="1">
      <c r="A48" s="9">
        <v>43</v>
      </c>
      <c r="B48" s="10" t="s">
        <v>20</v>
      </c>
      <c r="C48" s="11">
        <v>1203</v>
      </c>
      <c r="D48" s="11">
        <v>12</v>
      </c>
      <c r="E48" s="11" t="s">
        <v>21</v>
      </c>
      <c r="F48" s="11">
        <v>3</v>
      </c>
      <c r="G48" s="11">
        <v>121.46</v>
      </c>
      <c r="H48" s="11">
        <v>20.07</v>
      </c>
      <c r="I48" s="11">
        <v>101.39</v>
      </c>
      <c r="J48" s="14">
        <f t="shared" si="0"/>
        <v>7020.79697019595</v>
      </c>
      <c r="K48" s="14">
        <f t="shared" si="1"/>
        <v>8410.553309004832</v>
      </c>
      <c r="L48" s="14">
        <v>852746</v>
      </c>
      <c r="M48" s="17"/>
      <c r="N48" s="16" t="s">
        <v>22</v>
      </c>
      <c r="O48" s="20"/>
    </row>
    <row r="49" spans="1:15" s="2" customFormat="1" ht="22.5" customHeight="1">
      <c r="A49" s="12">
        <v>44</v>
      </c>
      <c r="B49" s="10" t="s">
        <v>20</v>
      </c>
      <c r="C49" s="13">
        <v>1204</v>
      </c>
      <c r="D49" s="11">
        <v>12</v>
      </c>
      <c r="E49" s="11" t="s">
        <v>21</v>
      </c>
      <c r="F49" s="11">
        <v>3</v>
      </c>
      <c r="G49" s="11">
        <v>127.2</v>
      </c>
      <c r="H49" s="11">
        <v>21.02</v>
      </c>
      <c r="I49" s="11">
        <v>106.18</v>
      </c>
      <c r="J49" s="14">
        <f t="shared" si="0"/>
        <v>7068.7342767295595</v>
      </c>
      <c r="K49" s="14">
        <f t="shared" si="1"/>
        <v>8468.101337351667</v>
      </c>
      <c r="L49" s="14">
        <v>899143</v>
      </c>
      <c r="M49" s="17"/>
      <c r="N49" s="16" t="s">
        <v>22</v>
      </c>
      <c r="O49" s="20"/>
    </row>
    <row r="50" spans="1:15" s="2" customFormat="1" ht="22.5" customHeight="1">
      <c r="A50" s="9">
        <v>45</v>
      </c>
      <c r="B50" s="10" t="s">
        <v>20</v>
      </c>
      <c r="C50" s="13">
        <v>1205</v>
      </c>
      <c r="D50" s="11">
        <v>12</v>
      </c>
      <c r="E50" s="11" t="s">
        <v>21</v>
      </c>
      <c r="F50" s="11">
        <v>3</v>
      </c>
      <c r="G50" s="11">
        <v>127.21</v>
      </c>
      <c r="H50" s="11">
        <v>21.02</v>
      </c>
      <c r="I50" s="11">
        <v>106.19</v>
      </c>
      <c r="J50" s="14">
        <f t="shared" si="0"/>
        <v>7104.410030657968</v>
      </c>
      <c r="K50" s="14">
        <f t="shared" si="1"/>
        <v>8510.707222902345</v>
      </c>
      <c r="L50" s="14">
        <v>903752</v>
      </c>
      <c r="M50" s="17"/>
      <c r="N50" s="16" t="s">
        <v>22</v>
      </c>
      <c r="O50" s="20"/>
    </row>
    <row r="51" spans="1:15" s="2" customFormat="1" ht="22.5" customHeight="1">
      <c r="A51" s="12">
        <v>46</v>
      </c>
      <c r="B51" s="10" t="s">
        <v>20</v>
      </c>
      <c r="C51" s="11">
        <v>1301</v>
      </c>
      <c r="D51" s="11">
        <v>13</v>
      </c>
      <c r="E51" s="11" t="s">
        <v>21</v>
      </c>
      <c r="F51" s="11">
        <v>3</v>
      </c>
      <c r="G51" s="10">
        <v>121.47</v>
      </c>
      <c r="H51" s="10">
        <v>20.07</v>
      </c>
      <c r="I51" s="10">
        <v>101.4</v>
      </c>
      <c r="J51" s="14">
        <f t="shared" si="0"/>
        <v>6058.821108092533</v>
      </c>
      <c r="K51" s="14">
        <f t="shared" si="1"/>
        <v>7258.037475345167</v>
      </c>
      <c r="L51" s="15">
        <v>735965</v>
      </c>
      <c r="M51" s="17"/>
      <c r="N51" s="16" t="s">
        <v>22</v>
      </c>
      <c r="O51" s="20"/>
    </row>
    <row r="52" spans="1:15" s="2" customFormat="1" ht="22.5" customHeight="1">
      <c r="A52" s="9">
        <v>47</v>
      </c>
      <c r="B52" s="10" t="s">
        <v>20</v>
      </c>
      <c r="C52" s="11">
        <v>1302</v>
      </c>
      <c r="D52" s="11">
        <v>13</v>
      </c>
      <c r="E52" s="11" t="s">
        <v>23</v>
      </c>
      <c r="F52" s="11">
        <v>3</v>
      </c>
      <c r="G52" s="11">
        <v>82.7</v>
      </c>
      <c r="H52" s="11">
        <v>13.67</v>
      </c>
      <c r="I52" s="11">
        <v>69.03</v>
      </c>
      <c r="J52" s="14">
        <f t="shared" si="0"/>
        <v>6388.234582829504</v>
      </c>
      <c r="K52" s="14">
        <f t="shared" si="1"/>
        <v>7653.295668549906</v>
      </c>
      <c r="L52" s="15">
        <v>528307</v>
      </c>
      <c r="M52" s="17"/>
      <c r="N52" s="16" t="s">
        <v>22</v>
      </c>
      <c r="O52" s="20"/>
    </row>
    <row r="53" spans="1:15" s="2" customFormat="1" ht="22.5" customHeight="1">
      <c r="A53" s="12">
        <v>48</v>
      </c>
      <c r="B53" s="10" t="s">
        <v>20</v>
      </c>
      <c r="C53" s="11">
        <v>1303</v>
      </c>
      <c r="D53" s="11">
        <v>13</v>
      </c>
      <c r="E53" s="11" t="s">
        <v>21</v>
      </c>
      <c r="F53" s="11">
        <v>3</v>
      </c>
      <c r="G53" s="11">
        <v>121.46</v>
      </c>
      <c r="H53" s="11">
        <v>20.07</v>
      </c>
      <c r="I53" s="11">
        <v>101.39</v>
      </c>
      <c r="J53" s="14">
        <f t="shared" si="0"/>
        <v>6176.469619627861</v>
      </c>
      <c r="K53" s="14">
        <f t="shared" si="1"/>
        <v>7399.092612683697</v>
      </c>
      <c r="L53" s="15">
        <v>750194</v>
      </c>
      <c r="M53" s="17"/>
      <c r="N53" s="16" t="s">
        <v>22</v>
      </c>
      <c r="O53" s="20"/>
    </row>
    <row r="54" spans="1:15" s="2" customFormat="1" ht="22.5" customHeight="1">
      <c r="A54" s="9">
        <v>49</v>
      </c>
      <c r="B54" s="10" t="s">
        <v>20</v>
      </c>
      <c r="C54" s="13">
        <v>1304</v>
      </c>
      <c r="D54" s="11">
        <v>13</v>
      </c>
      <c r="E54" s="11" t="s">
        <v>21</v>
      </c>
      <c r="F54" s="11">
        <v>3</v>
      </c>
      <c r="G54" s="11">
        <v>127.2</v>
      </c>
      <c r="H54" s="11">
        <v>21.02</v>
      </c>
      <c r="I54" s="11">
        <v>106.18</v>
      </c>
      <c r="J54" s="14">
        <f t="shared" si="0"/>
        <v>7083.231132075472</v>
      </c>
      <c r="K54" s="14">
        <f t="shared" si="1"/>
        <v>8485.468073083443</v>
      </c>
      <c r="L54" s="14">
        <v>900987</v>
      </c>
      <c r="M54" s="17"/>
      <c r="N54" s="16" t="s">
        <v>22</v>
      </c>
      <c r="O54" s="20"/>
    </row>
    <row r="55" spans="1:15" s="2" customFormat="1" ht="22.5" customHeight="1">
      <c r="A55" s="12">
        <v>50</v>
      </c>
      <c r="B55" s="10" t="s">
        <v>20</v>
      </c>
      <c r="C55" s="13">
        <v>1305</v>
      </c>
      <c r="D55" s="11">
        <v>13</v>
      </c>
      <c r="E55" s="11" t="s">
        <v>21</v>
      </c>
      <c r="F55" s="11">
        <v>3</v>
      </c>
      <c r="G55" s="11">
        <v>127.21</v>
      </c>
      <c r="H55" s="11">
        <v>21.02</v>
      </c>
      <c r="I55" s="11">
        <v>106.19</v>
      </c>
      <c r="J55" s="14">
        <f t="shared" si="0"/>
        <v>7126.711736498703</v>
      </c>
      <c r="K55" s="14">
        <f t="shared" si="1"/>
        <v>8537.423486203974</v>
      </c>
      <c r="L55" s="14">
        <v>906589</v>
      </c>
      <c r="M55" s="17"/>
      <c r="N55" s="16" t="s">
        <v>22</v>
      </c>
      <c r="O55" s="20"/>
    </row>
    <row r="56" spans="1:15" s="2" customFormat="1" ht="22.5" customHeight="1">
      <c r="A56" s="9">
        <v>51</v>
      </c>
      <c r="B56" s="10" t="s">
        <v>20</v>
      </c>
      <c r="C56" s="11">
        <v>1401</v>
      </c>
      <c r="D56" s="11">
        <v>14</v>
      </c>
      <c r="E56" s="11" t="s">
        <v>21</v>
      </c>
      <c r="F56" s="11">
        <v>3</v>
      </c>
      <c r="G56" s="10">
        <v>121.47</v>
      </c>
      <c r="H56" s="10">
        <v>20.07</v>
      </c>
      <c r="I56" s="10">
        <v>101.4</v>
      </c>
      <c r="J56" s="14">
        <f t="shared" si="0"/>
        <v>7012.99086194122</v>
      </c>
      <c r="K56" s="14">
        <f t="shared" si="1"/>
        <v>8401.065088757396</v>
      </c>
      <c r="L56" s="19">
        <v>851868</v>
      </c>
      <c r="M56" s="17"/>
      <c r="N56" s="16" t="s">
        <v>22</v>
      </c>
      <c r="O56" s="20"/>
    </row>
    <row r="57" spans="1:15" s="2" customFormat="1" ht="22.5" customHeight="1">
      <c r="A57" s="12">
        <v>52</v>
      </c>
      <c r="B57" s="10" t="s">
        <v>20</v>
      </c>
      <c r="C57" s="11">
        <v>1402</v>
      </c>
      <c r="D57" s="11">
        <v>14</v>
      </c>
      <c r="E57" s="11" t="s">
        <v>23</v>
      </c>
      <c r="F57" s="11">
        <v>3</v>
      </c>
      <c r="G57" s="11">
        <v>82.7</v>
      </c>
      <c r="H57" s="11">
        <v>13.67</v>
      </c>
      <c r="I57" s="11">
        <v>69.03</v>
      </c>
      <c r="J57" s="14">
        <f t="shared" si="0"/>
        <v>7237.085852478839</v>
      </c>
      <c r="K57" s="14">
        <f t="shared" si="1"/>
        <v>8670.24482109228</v>
      </c>
      <c r="L57" s="14">
        <v>598507</v>
      </c>
      <c r="M57" s="17"/>
      <c r="N57" s="16" t="s">
        <v>22</v>
      </c>
      <c r="O57" s="20"/>
    </row>
    <row r="58" spans="1:15" s="2" customFormat="1" ht="22.5" customHeight="1">
      <c r="A58" s="9">
        <v>53</v>
      </c>
      <c r="B58" s="10" t="s">
        <v>20</v>
      </c>
      <c r="C58" s="11">
        <v>1403</v>
      </c>
      <c r="D58" s="11">
        <v>14</v>
      </c>
      <c r="E58" s="11" t="s">
        <v>21</v>
      </c>
      <c r="F58" s="11">
        <v>3</v>
      </c>
      <c r="G58" s="11">
        <v>121.46</v>
      </c>
      <c r="H58" s="11">
        <v>20.07</v>
      </c>
      <c r="I58" s="11">
        <v>101.39</v>
      </c>
      <c r="J58" s="14">
        <f t="shared" si="0"/>
        <v>7049.785937757287</v>
      </c>
      <c r="K58" s="14">
        <f t="shared" si="1"/>
        <v>8445.28059966466</v>
      </c>
      <c r="L58" s="14">
        <v>856267</v>
      </c>
      <c r="M58" s="17"/>
      <c r="N58" s="16" t="s">
        <v>22</v>
      </c>
      <c r="O58" s="20"/>
    </row>
    <row r="59" spans="1:15" s="2" customFormat="1" ht="22.5" customHeight="1">
      <c r="A59" s="12">
        <v>54</v>
      </c>
      <c r="B59" s="10" t="s">
        <v>20</v>
      </c>
      <c r="C59" s="13">
        <v>1404</v>
      </c>
      <c r="D59" s="11">
        <v>14</v>
      </c>
      <c r="E59" s="11" t="s">
        <v>21</v>
      </c>
      <c r="F59" s="11">
        <v>3</v>
      </c>
      <c r="G59" s="11">
        <v>127.2</v>
      </c>
      <c r="H59" s="11">
        <v>21.02</v>
      </c>
      <c r="I59" s="11">
        <v>106.18</v>
      </c>
      <c r="J59" s="14">
        <f t="shared" si="0"/>
        <v>7097.720125786163</v>
      </c>
      <c r="K59" s="14">
        <f t="shared" si="1"/>
        <v>8502.825390845734</v>
      </c>
      <c r="L59" s="14">
        <v>902830</v>
      </c>
      <c r="M59" s="17"/>
      <c r="N59" s="16" t="s">
        <v>22</v>
      </c>
      <c r="O59" s="20"/>
    </row>
    <row r="60" spans="1:15" s="2" customFormat="1" ht="22.5" customHeight="1">
      <c r="A60" s="9">
        <v>55</v>
      </c>
      <c r="B60" s="10" t="s">
        <v>20</v>
      </c>
      <c r="C60" s="13">
        <v>1405</v>
      </c>
      <c r="D60" s="11">
        <v>14</v>
      </c>
      <c r="E60" s="11" t="s">
        <v>21</v>
      </c>
      <c r="F60" s="11">
        <v>3</v>
      </c>
      <c r="G60" s="11">
        <v>127.21</v>
      </c>
      <c r="H60" s="11">
        <v>21.02</v>
      </c>
      <c r="I60" s="11">
        <v>106.19</v>
      </c>
      <c r="J60" s="14">
        <f t="shared" si="0"/>
        <v>7149.013442339439</v>
      </c>
      <c r="K60" s="14">
        <f t="shared" si="1"/>
        <v>8564.139749505603</v>
      </c>
      <c r="L60" s="14">
        <v>909426</v>
      </c>
      <c r="M60" s="17"/>
      <c r="N60" s="16" t="s">
        <v>22</v>
      </c>
      <c r="O60" s="20"/>
    </row>
    <row r="61" spans="1:15" s="2" customFormat="1" ht="22.5" customHeight="1">
      <c r="A61" s="12">
        <v>56</v>
      </c>
      <c r="B61" s="10" t="s">
        <v>20</v>
      </c>
      <c r="C61" s="11">
        <v>1501</v>
      </c>
      <c r="D61" s="11">
        <v>15</v>
      </c>
      <c r="E61" s="11" t="s">
        <v>21</v>
      </c>
      <c r="F61" s="11">
        <v>3</v>
      </c>
      <c r="G61" s="10">
        <v>121.47</v>
      </c>
      <c r="H61" s="10">
        <v>20.07</v>
      </c>
      <c r="I61" s="10">
        <v>101.4</v>
      </c>
      <c r="J61" s="14">
        <f t="shared" si="0"/>
        <v>6070.58532971104</v>
      </c>
      <c r="K61" s="14">
        <f t="shared" si="1"/>
        <v>7272.130177514792</v>
      </c>
      <c r="L61" s="15">
        <v>737394</v>
      </c>
      <c r="M61" s="17"/>
      <c r="N61" s="16" t="s">
        <v>22</v>
      </c>
      <c r="O61" s="20"/>
    </row>
    <row r="62" spans="1:15" s="2" customFormat="1" ht="22.5" customHeight="1">
      <c r="A62" s="9">
        <v>57</v>
      </c>
      <c r="B62" s="10" t="s">
        <v>20</v>
      </c>
      <c r="C62" s="11">
        <v>1502</v>
      </c>
      <c r="D62" s="11">
        <v>15</v>
      </c>
      <c r="E62" s="11" t="s">
        <v>23</v>
      </c>
      <c r="F62" s="11">
        <v>3</v>
      </c>
      <c r="G62" s="11">
        <v>82.7</v>
      </c>
      <c r="H62" s="11">
        <v>13.67</v>
      </c>
      <c r="I62" s="11">
        <v>69.03</v>
      </c>
      <c r="J62" s="14">
        <f t="shared" si="0"/>
        <v>6400</v>
      </c>
      <c r="K62" s="14">
        <f t="shared" si="1"/>
        <v>7667.390989424887</v>
      </c>
      <c r="L62" s="15">
        <v>529280</v>
      </c>
      <c r="M62" s="17"/>
      <c r="N62" s="16" t="s">
        <v>22</v>
      </c>
      <c r="O62" s="20"/>
    </row>
    <row r="63" spans="1:15" s="2" customFormat="1" ht="22.5" customHeight="1">
      <c r="A63" s="12">
        <v>58</v>
      </c>
      <c r="B63" s="10" t="s">
        <v>20</v>
      </c>
      <c r="C63" s="11">
        <v>1503</v>
      </c>
      <c r="D63" s="11">
        <v>15</v>
      </c>
      <c r="E63" s="11" t="s">
        <v>21</v>
      </c>
      <c r="F63" s="11">
        <v>3</v>
      </c>
      <c r="G63" s="11">
        <v>121.46</v>
      </c>
      <c r="H63" s="11">
        <v>20.07</v>
      </c>
      <c r="I63" s="11">
        <v>101.39</v>
      </c>
      <c r="J63" s="14">
        <f t="shared" si="0"/>
        <v>6188.234809813931</v>
      </c>
      <c r="K63" s="14">
        <f t="shared" si="1"/>
        <v>7413.186704803235</v>
      </c>
      <c r="L63" s="15">
        <v>751623</v>
      </c>
      <c r="M63" s="17"/>
      <c r="N63" s="16" t="s">
        <v>22</v>
      </c>
      <c r="O63" s="20"/>
    </row>
    <row r="64" spans="1:15" s="2" customFormat="1" ht="22.5" customHeight="1">
      <c r="A64" s="9">
        <v>59</v>
      </c>
      <c r="B64" s="10" t="s">
        <v>20</v>
      </c>
      <c r="C64" s="13">
        <v>1504</v>
      </c>
      <c r="D64" s="11">
        <v>15</v>
      </c>
      <c r="E64" s="11" t="s">
        <v>21</v>
      </c>
      <c r="F64" s="11">
        <v>3</v>
      </c>
      <c r="G64" s="11">
        <v>127.2</v>
      </c>
      <c r="H64" s="11">
        <v>21.02</v>
      </c>
      <c r="I64" s="11">
        <v>106.18</v>
      </c>
      <c r="J64" s="14">
        <f t="shared" si="0"/>
        <v>7112.2169811320755</v>
      </c>
      <c r="K64" s="14">
        <f t="shared" si="1"/>
        <v>8520.192126577509</v>
      </c>
      <c r="L64" s="14">
        <v>904674</v>
      </c>
      <c r="M64" s="17"/>
      <c r="N64" s="16" t="s">
        <v>22</v>
      </c>
      <c r="O64" s="20"/>
    </row>
    <row r="65" spans="1:15" s="2" customFormat="1" ht="22.5" customHeight="1">
      <c r="A65" s="12">
        <v>60</v>
      </c>
      <c r="B65" s="10" t="s">
        <v>20</v>
      </c>
      <c r="C65" s="13">
        <v>1505</v>
      </c>
      <c r="D65" s="11">
        <v>15</v>
      </c>
      <c r="E65" s="11" t="s">
        <v>21</v>
      </c>
      <c r="F65" s="11">
        <v>3</v>
      </c>
      <c r="G65" s="11">
        <v>127.21</v>
      </c>
      <c r="H65" s="11">
        <v>21.02</v>
      </c>
      <c r="I65" s="11">
        <v>106.19</v>
      </c>
      <c r="J65" s="14">
        <f t="shared" si="0"/>
        <v>7171.315148180175</v>
      </c>
      <c r="K65" s="14">
        <f t="shared" si="1"/>
        <v>8590.856012807233</v>
      </c>
      <c r="L65" s="14">
        <v>912263</v>
      </c>
      <c r="M65" s="17"/>
      <c r="N65" s="16" t="s">
        <v>22</v>
      </c>
      <c r="O65" s="20"/>
    </row>
    <row r="66" spans="1:15" s="2" customFormat="1" ht="22.5" customHeight="1">
      <c r="A66" s="9">
        <v>61</v>
      </c>
      <c r="B66" s="10" t="s">
        <v>20</v>
      </c>
      <c r="C66" s="11">
        <v>1601</v>
      </c>
      <c r="D66" s="11">
        <v>16</v>
      </c>
      <c r="E66" s="11" t="s">
        <v>21</v>
      </c>
      <c r="F66" s="11">
        <v>3</v>
      </c>
      <c r="G66" s="10">
        <v>121.47</v>
      </c>
      <c r="H66" s="10">
        <v>20.07</v>
      </c>
      <c r="I66" s="10">
        <v>101.4</v>
      </c>
      <c r="J66" s="14">
        <f t="shared" si="0"/>
        <v>7041.985675475426</v>
      </c>
      <c r="K66" s="14">
        <f t="shared" si="1"/>
        <v>8435.798816568047</v>
      </c>
      <c r="L66" s="19">
        <v>855390</v>
      </c>
      <c r="M66" s="17"/>
      <c r="N66" s="16" t="s">
        <v>22</v>
      </c>
      <c r="O66" s="20"/>
    </row>
    <row r="67" spans="1:15" s="2" customFormat="1" ht="22.5" customHeight="1">
      <c r="A67" s="12">
        <v>62</v>
      </c>
      <c r="B67" s="10" t="s">
        <v>20</v>
      </c>
      <c r="C67" s="11">
        <v>1602</v>
      </c>
      <c r="D67" s="11">
        <v>16</v>
      </c>
      <c r="E67" s="11" t="s">
        <v>23</v>
      </c>
      <c r="F67" s="11">
        <v>3</v>
      </c>
      <c r="G67" s="11">
        <v>82.7</v>
      </c>
      <c r="H67" s="11">
        <v>13.67</v>
      </c>
      <c r="I67" s="11">
        <v>69.03</v>
      </c>
      <c r="J67" s="14">
        <f t="shared" si="0"/>
        <v>7288.379685610641</v>
      </c>
      <c r="K67" s="14">
        <f t="shared" si="1"/>
        <v>8731.696363899753</v>
      </c>
      <c r="L67" s="14">
        <v>602749</v>
      </c>
      <c r="M67" s="17"/>
      <c r="N67" s="16" t="s">
        <v>22</v>
      </c>
      <c r="O67" s="20"/>
    </row>
    <row r="68" spans="1:15" s="2" customFormat="1" ht="22.5" customHeight="1">
      <c r="A68" s="9">
        <v>63</v>
      </c>
      <c r="B68" s="10" t="s">
        <v>20</v>
      </c>
      <c r="C68" s="11">
        <v>1603</v>
      </c>
      <c r="D68" s="11">
        <v>16</v>
      </c>
      <c r="E68" s="11" t="s">
        <v>21</v>
      </c>
      <c r="F68" s="11">
        <v>3</v>
      </c>
      <c r="G68" s="11">
        <v>121.46</v>
      </c>
      <c r="H68" s="11">
        <v>20.07</v>
      </c>
      <c r="I68" s="11">
        <v>101.39</v>
      </c>
      <c r="J68" s="14">
        <f t="shared" si="0"/>
        <v>7078.7749053186235</v>
      </c>
      <c r="K68" s="14">
        <f t="shared" si="1"/>
        <v>8480.00789032449</v>
      </c>
      <c r="L68" s="14">
        <v>859788</v>
      </c>
      <c r="M68" s="17"/>
      <c r="N68" s="16" t="s">
        <v>22</v>
      </c>
      <c r="O68" s="20"/>
    </row>
    <row r="69" spans="1:15" s="2" customFormat="1" ht="22.5" customHeight="1">
      <c r="A69" s="12">
        <v>64</v>
      </c>
      <c r="B69" s="10" t="s">
        <v>20</v>
      </c>
      <c r="C69" s="13">
        <v>1604</v>
      </c>
      <c r="D69" s="11">
        <v>16</v>
      </c>
      <c r="E69" s="11" t="s">
        <v>21</v>
      </c>
      <c r="F69" s="11">
        <v>3</v>
      </c>
      <c r="G69" s="11">
        <v>127.2</v>
      </c>
      <c r="H69" s="11">
        <v>21.02</v>
      </c>
      <c r="I69" s="11">
        <v>106.18</v>
      </c>
      <c r="J69" s="14">
        <f t="shared" si="0"/>
        <v>7126.705974842767</v>
      </c>
      <c r="K69" s="14">
        <f t="shared" si="1"/>
        <v>8537.5494443398</v>
      </c>
      <c r="L69" s="14">
        <v>906517</v>
      </c>
      <c r="M69" s="17"/>
      <c r="N69" s="16" t="s">
        <v>22</v>
      </c>
      <c r="O69" s="20"/>
    </row>
    <row r="70" spans="1:15" s="2" customFormat="1" ht="22.5" customHeight="1">
      <c r="A70" s="9">
        <v>65</v>
      </c>
      <c r="B70" s="10" t="s">
        <v>20</v>
      </c>
      <c r="C70" s="13">
        <v>1605</v>
      </c>
      <c r="D70" s="11">
        <v>16</v>
      </c>
      <c r="E70" s="11" t="s">
        <v>21</v>
      </c>
      <c r="F70" s="11">
        <v>3</v>
      </c>
      <c r="G70" s="11">
        <v>127.21</v>
      </c>
      <c r="H70" s="11">
        <v>21.02</v>
      </c>
      <c r="I70" s="11">
        <v>106.19</v>
      </c>
      <c r="J70" s="14">
        <f aca="true" t="shared" si="2" ref="J70:J106">L70/G70</f>
        <v>7193.608993003695</v>
      </c>
      <c r="K70" s="14">
        <f aca="true" t="shared" si="3" ref="K70:K106">L70/I70</f>
        <v>8617.562859026273</v>
      </c>
      <c r="L70" s="14">
        <v>915099</v>
      </c>
      <c r="M70" s="17"/>
      <c r="N70" s="16" t="s">
        <v>22</v>
      </c>
      <c r="O70" s="20"/>
    </row>
    <row r="71" spans="1:15" s="2" customFormat="1" ht="22.5" customHeight="1">
      <c r="A71" s="12">
        <v>66</v>
      </c>
      <c r="B71" s="10" t="s">
        <v>20</v>
      </c>
      <c r="C71" s="11">
        <v>1701</v>
      </c>
      <c r="D71" s="11">
        <v>17</v>
      </c>
      <c r="E71" s="11" t="s">
        <v>21</v>
      </c>
      <c r="F71" s="11">
        <v>3</v>
      </c>
      <c r="G71" s="10">
        <v>121.47</v>
      </c>
      <c r="H71" s="10">
        <v>20.07</v>
      </c>
      <c r="I71" s="10">
        <v>101.4</v>
      </c>
      <c r="J71" s="14">
        <f t="shared" si="2"/>
        <v>6223.528443237014</v>
      </c>
      <c r="K71" s="14">
        <f t="shared" si="3"/>
        <v>7455.345167652859</v>
      </c>
      <c r="L71" s="15">
        <v>755972</v>
      </c>
      <c r="M71" s="17"/>
      <c r="N71" s="16" t="s">
        <v>22</v>
      </c>
      <c r="O71" s="20"/>
    </row>
    <row r="72" spans="1:15" s="2" customFormat="1" ht="22.5" customHeight="1">
      <c r="A72" s="9">
        <v>67</v>
      </c>
      <c r="B72" s="10" t="s">
        <v>20</v>
      </c>
      <c r="C72" s="11">
        <v>1702</v>
      </c>
      <c r="D72" s="11">
        <v>17</v>
      </c>
      <c r="E72" s="11" t="s">
        <v>23</v>
      </c>
      <c r="F72" s="11">
        <v>3</v>
      </c>
      <c r="G72" s="11">
        <v>82.7</v>
      </c>
      <c r="H72" s="11">
        <v>13.67</v>
      </c>
      <c r="I72" s="11">
        <v>69.03</v>
      </c>
      <c r="J72" s="14">
        <f t="shared" si="2"/>
        <v>6552.938331318017</v>
      </c>
      <c r="K72" s="14">
        <f t="shared" si="3"/>
        <v>7850.615674344488</v>
      </c>
      <c r="L72" s="15">
        <v>541928</v>
      </c>
      <c r="M72" s="17"/>
      <c r="N72" s="16" t="s">
        <v>22</v>
      </c>
      <c r="O72" s="20"/>
    </row>
    <row r="73" spans="1:15" s="2" customFormat="1" ht="22.5" customHeight="1">
      <c r="A73" s="12">
        <v>68</v>
      </c>
      <c r="B73" s="10" t="s">
        <v>20</v>
      </c>
      <c r="C73" s="11">
        <v>1703</v>
      </c>
      <c r="D73" s="11">
        <v>17</v>
      </c>
      <c r="E73" s="11" t="s">
        <v>21</v>
      </c>
      <c r="F73" s="11">
        <v>3</v>
      </c>
      <c r="G73" s="11">
        <v>121.46</v>
      </c>
      <c r="H73" s="11">
        <v>20.07</v>
      </c>
      <c r="I73" s="11">
        <v>101.39</v>
      </c>
      <c r="J73" s="14">
        <f t="shared" si="2"/>
        <v>6341.174049069653</v>
      </c>
      <c r="K73" s="14">
        <f t="shared" si="3"/>
        <v>7596.400039451622</v>
      </c>
      <c r="L73" s="15">
        <v>770199</v>
      </c>
      <c r="M73" s="17"/>
      <c r="N73" s="16" t="s">
        <v>22</v>
      </c>
      <c r="O73" s="20"/>
    </row>
    <row r="74" spans="1:15" s="2" customFormat="1" ht="22.5" customHeight="1">
      <c r="A74" s="9">
        <v>69</v>
      </c>
      <c r="B74" s="10" t="s">
        <v>20</v>
      </c>
      <c r="C74" s="13">
        <v>1704</v>
      </c>
      <c r="D74" s="11">
        <v>17</v>
      </c>
      <c r="E74" s="11" t="s">
        <v>21</v>
      </c>
      <c r="F74" s="11">
        <v>3</v>
      </c>
      <c r="G74" s="11">
        <v>127.2</v>
      </c>
      <c r="H74" s="11">
        <v>21.02</v>
      </c>
      <c r="I74" s="11">
        <v>106.18</v>
      </c>
      <c r="J74" s="14">
        <f t="shared" si="2"/>
        <v>7141.202830188679</v>
      </c>
      <c r="K74" s="14">
        <f t="shared" si="3"/>
        <v>8554.916180071576</v>
      </c>
      <c r="L74" s="14">
        <v>908361</v>
      </c>
      <c r="M74" s="17"/>
      <c r="N74" s="16" t="s">
        <v>22</v>
      </c>
      <c r="O74" s="20"/>
    </row>
    <row r="75" spans="1:15" s="2" customFormat="1" ht="22.5" customHeight="1">
      <c r="A75" s="12">
        <v>70</v>
      </c>
      <c r="B75" s="10" t="s">
        <v>20</v>
      </c>
      <c r="C75" s="13">
        <v>1705</v>
      </c>
      <c r="D75" s="11">
        <v>17</v>
      </c>
      <c r="E75" s="11" t="s">
        <v>21</v>
      </c>
      <c r="F75" s="11">
        <v>3</v>
      </c>
      <c r="G75" s="11">
        <v>127.21</v>
      </c>
      <c r="H75" s="11">
        <v>21.02</v>
      </c>
      <c r="I75" s="11">
        <v>106.19</v>
      </c>
      <c r="J75" s="14">
        <f t="shared" si="2"/>
        <v>7215.902837827215</v>
      </c>
      <c r="K75" s="14">
        <f t="shared" si="3"/>
        <v>8644.269705245315</v>
      </c>
      <c r="L75" s="14">
        <v>917935</v>
      </c>
      <c r="M75" s="17"/>
      <c r="N75" s="16" t="s">
        <v>22</v>
      </c>
      <c r="O75" s="20"/>
    </row>
    <row r="76" spans="1:15" s="2" customFormat="1" ht="22.5" customHeight="1">
      <c r="A76" s="9">
        <v>71</v>
      </c>
      <c r="B76" s="10" t="s">
        <v>20</v>
      </c>
      <c r="C76" s="11">
        <v>1801</v>
      </c>
      <c r="D76" s="11">
        <v>18</v>
      </c>
      <c r="E76" s="11" t="s">
        <v>21</v>
      </c>
      <c r="F76" s="11">
        <v>3</v>
      </c>
      <c r="G76" s="10">
        <v>121.47</v>
      </c>
      <c r="H76" s="10">
        <v>20.07</v>
      </c>
      <c r="I76" s="10">
        <v>101.4</v>
      </c>
      <c r="J76" s="14">
        <f t="shared" si="2"/>
        <v>7070.972256524245</v>
      </c>
      <c r="K76" s="14">
        <f t="shared" si="3"/>
        <v>8470.522682445759</v>
      </c>
      <c r="L76" s="19">
        <v>858911</v>
      </c>
      <c r="M76" s="17"/>
      <c r="N76" s="16" t="s">
        <v>22</v>
      </c>
      <c r="O76" s="20"/>
    </row>
    <row r="77" spans="1:15" s="2" customFormat="1" ht="22.5" customHeight="1">
      <c r="A77" s="12">
        <v>72</v>
      </c>
      <c r="B77" s="10" t="s">
        <v>20</v>
      </c>
      <c r="C77" s="11">
        <v>1802</v>
      </c>
      <c r="D77" s="11">
        <v>18</v>
      </c>
      <c r="E77" s="11" t="s">
        <v>23</v>
      </c>
      <c r="F77" s="11">
        <v>3</v>
      </c>
      <c r="G77" s="11">
        <v>82.7</v>
      </c>
      <c r="H77" s="11">
        <v>13.67</v>
      </c>
      <c r="I77" s="11">
        <v>69.03</v>
      </c>
      <c r="J77" s="14">
        <f t="shared" si="2"/>
        <v>7339.661426844014</v>
      </c>
      <c r="K77" s="14">
        <f t="shared" si="3"/>
        <v>8793.133420252065</v>
      </c>
      <c r="L77" s="14">
        <v>606990</v>
      </c>
      <c r="M77" s="17"/>
      <c r="N77" s="16" t="s">
        <v>22</v>
      </c>
      <c r="O77" s="20"/>
    </row>
    <row r="78" spans="1:15" s="2" customFormat="1" ht="22.5" customHeight="1">
      <c r="A78" s="9">
        <v>73</v>
      </c>
      <c r="B78" s="10" t="s">
        <v>20</v>
      </c>
      <c r="C78" s="11">
        <v>1803</v>
      </c>
      <c r="D78" s="11">
        <v>18</v>
      </c>
      <c r="E78" s="11" t="s">
        <v>21</v>
      </c>
      <c r="F78" s="11">
        <v>3</v>
      </c>
      <c r="G78" s="11">
        <v>121.46</v>
      </c>
      <c r="H78" s="11">
        <v>20.07</v>
      </c>
      <c r="I78" s="11">
        <v>101.39</v>
      </c>
      <c r="J78" s="14">
        <f t="shared" si="2"/>
        <v>7107.763872879961</v>
      </c>
      <c r="K78" s="14">
        <f t="shared" si="3"/>
        <v>8514.735180984319</v>
      </c>
      <c r="L78" s="14">
        <v>863309</v>
      </c>
      <c r="M78" s="17"/>
      <c r="N78" s="16" t="s">
        <v>22</v>
      </c>
      <c r="O78" s="20"/>
    </row>
    <row r="79" spans="1:15" s="2" customFormat="1" ht="22.5" customHeight="1">
      <c r="A79" s="12">
        <v>74</v>
      </c>
      <c r="B79" s="10" t="s">
        <v>20</v>
      </c>
      <c r="C79" s="13">
        <v>1804</v>
      </c>
      <c r="D79" s="11">
        <v>18</v>
      </c>
      <c r="E79" s="11" t="s">
        <v>21</v>
      </c>
      <c r="F79" s="11">
        <v>3</v>
      </c>
      <c r="G79" s="11">
        <v>127.2</v>
      </c>
      <c r="H79" s="11">
        <v>21.02</v>
      </c>
      <c r="I79" s="11">
        <v>106.18</v>
      </c>
      <c r="J79" s="14">
        <f t="shared" si="2"/>
        <v>7155.6996855345915</v>
      </c>
      <c r="K79" s="14">
        <f t="shared" si="3"/>
        <v>8572.282915803353</v>
      </c>
      <c r="L79" s="14">
        <v>910205</v>
      </c>
      <c r="M79" s="17"/>
      <c r="N79" s="16" t="s">
        <v>22</v>
      </c>
      <c r="O79" s="20"/>
    </row>
    <row r="80" spans="1:15" s="2" customFormat="1" ht="22.5" customHeight="1">
      <c r="A80" s="9">
        <v>75</v>
      </c>
      <c r="B80" s="10" t="s">
        <v>20</v>
      </c>
      <c r="C80" s="13">
        <v>1805</v>
      </c>
      <c r="D80" s="11">
        <v>18</v>
      </c>
      <c r="E80" s="11" t="s">
        <v>21</v>
      </c>
      <c r="F80" s="11">
        <v>3</v>
      </c>
      <c r="G80" s="11">
        <v>127.21</v>
      </c>
      <c r="H80" s="11">
        <v>21.02</v>
      </c>
      <c r="I80" s="11">
        <v>106.19</v>
      </c>
      <c r="J80" s="14">
        <f t="shared" si="2"/>
        <v>7238.204543667951</v>
      </c>
      <c r="K80" s="14">
        <f t="shared" si="3"/>
        <v>8670.985968546944</v>
      </c>
      <c r="L80" s="14">
        <v>920772</v>
      </c>
      <c r="M80" s="17"/>
      <c r="N80" s="16" t="s">
        <v>22</v>
      </c>
      <c r="O80" s="20"/>
    </row>
    <row r="81" spans="1:15" s="2" customFormat="1" ht="22.5" customHeight="1">
      <c r="A81" s="12">
        <v>76</v>
      </c>
      <c r="B81" s="10" t="s">
        <v>20</v>
      </c>
      <c r="C81" s="11">
        <v>1901</v>
      </c>
      <c r="D81" s="11">
        <v>19</v>
      </c>
      <c r="E81" s="11" t="s">
        <v>21</v>
      </c>
      <c r="F81" s="11">
        <v>3</v>
      </c>
      <c r="G81" s="10">
        <v>121.47</v>
      </c>
      <c r="H81" s="10">
        <v>20.07</v>
      </c>
      <c r="I81" s="10">
        <v>101.4</v>
      </c>
      <c r="J81" s="14">
        <f t="shared" si="2"/>
        <v>6294.113772948053</v>
      </c>
      <c r="K81" s="14">
        <f t="shared" si="3"/>
        <v>7539.901380670611</v>
      </c>
      <c r="L81" s="15">
        <v>764546</v>
      </c>
      <c r="M81" s="17"/>
      <c r="N81" s="16" t="s">
        <v>22</v>
      </c>
      <c r="O81" s="20"/>
    </row>
    <row r="82" spans="1:15" s="2" customFormat="1" ht="22.5" customHeight="1">
      <c r="A82" s="9">
        <v>77</v>
      </c>
      <c r="B82" s="10" t="s">
        <v>20</v>
      </c>
      <c r="C82" s="11">
        <v>1902</v>
      </c>
      <c r="D82" s="11">
        <v>19</v>
      </c>
      <c r="E82" s="11" t="s">
        <v>23</v>
      </c>
      <c r="F82" s="11">
        <v>3</v>
      </c>
      <c r="G82" s="11">
        <v>82.7</v>
      </c>
      <c r="H82" s="11">
        <v>13.67</v>
      </c>
      <c r="I82" s="11">
        <v>69.03</v>
      </c>
      <c r="J82" s="14">
        <f t="shared" si="2"/>
        <v>6623.5308343409915</v>
      </c>
      <c r="K82" s="14">
        <f t="shared" si="3"/>
        <v>7935.187599594379</v>
      </c>
      <c r="L82" s="15">
        <v>547766</v>
      </c>
      <c r="M82" s="17"/>
      <c r="N82" s="16" t="s">
        <v>22</v>
      </c>
      <c r="O82" s="20"/>
    </row>
    <row r="83" spans="1:15" s="2" customFormat="1" ht="22.5" customHeight="1">
      <c r="A83" s="12">
        <v>78</v>
      </c>
      <c r="B83" s="10" t="s">
        <v>20</v>
      </c>
      <c r="C83" s="11">
        <v>1903</v>
      </c>
      <c r="D83" s="11">
        <v>19</v>
      </c>
      <c r="E83" s="11" t="s">
        <v>21</v>
      </c>
      <c r="F83" s="11">
        <v>3</v>
      </c>
      <c r="G83" s="11">
        <v>121.46</v>
      </c>
      <c r="H83" s="11">
        <v>20.07</v>
      </c>
      <c r="I83" s="11">
        <v>101.39</v>
      </c>
      <c r="J83" s="14">
        <f t="shared" si="2"/>
        <v>6411.76519018607</v>
      </c>
      <c r="K83" s="14">
        <f t="shared" si="3"/>
        <v>7680.9645921688525</v>
      </c>
      <c r="L83" s="15">
        <v>778773</v>
      </c>
      <c r="M83" s="17"/>
      <c r="N83" s="16" t="s">
        <v>22</v>
      </c>
      <c r="O83" s="20"/>
    </row>
    <row r="84" spans="1:15" s="2" customFormat="1" ht="22.5" customHeight="1">
      <c r="A84" s="9">
        <v>79</v>
      </c>
      <c r="B84" s="10" t="s">
        <v>20</v>
      </c>
      <c r="C84" s="13">
        <v>1904</v>
      </c>
      <c r="D84" s="11">
        <v>19</v>
      </c>
      <c r="E84" s="11" t="s">
        <v>21</v>
      </c>
      <c r="F84" s="11">
        <v>3</v>
      </c>
      <c r="G84" s="11">
        <v>127.2</v>
      </c>
      <c r="H84" s="11">
        <v>21.02</v>
      </c>
      <c r="I84" s="11">
        <v>106.18</v>
      </c>
      <c r="J84" s="14">
        <f t="shared" si="2"/>
        <v>7170.188679245283</v>
      </c>
      <c r="K84" s="14">
        <f t="shared" si="3"/>
        <v>8589.640233565642</v>
      </c>
      <c r="L84" s="14">
        <v>912048</v>
      </c>
      <c r="M84" s="17"/>
      <c r="N84" s="16" t="s">
        <v>22</v>
      </c>
      <c r="O84" s="20"/>
    </row>
    <row r="85" spans="1:15" s="2" customFormat="1" ht="22.5" customHeight="1">
      <c r="A85" s="12">
        <v>80</v>
      </c>
      <c r="B85" s="10" t="s">
        <v>20</v>
      </c>
      <c r="C85" s="13">
        <v>1905</v>
      </c>
      <c r="D85" s="11">
        <v>19</v>
      </c>
      <c r="E85" s="11" t="s">
        <v>21</v>
      </c>
      <c r="F85" s="11">
        <v>3</v>
      </c>
      <c r="G85" s="11">
        <v>127.21</v>
      </c>
      <c r="H85" s="11">
        <v>21.02</v>
      </c>
      <c r="I85" s="11">
        <v>106.19</v>
      </c>
      <c r="J85" s="14">
        <f t="shared" si="2"/>
        <v>7260.514110525903</v>
      </c>
      <c r="K85" s="14">
        <f t="shared" si="3"/>
        <v>8697.711648931161</v>
      </c>
      <c r="L85" s="14">
        <v>923610</v>
      </c>
      <c r="M85" s="17"/>
      <c r="N85" s="16" t="s">
        <v>22</v>
      </c>
      <c r="O85" s="20"/>
    </row>
    <row r="86" spans="1:15" s="2" customFormat="1" ht="22.5" customHeight="1">
      <c r="A86" s="9">
        <v>81</v>
      </c>
      <c r="B86" s="10" t="s">
        <v>20</v>
      </c>
      <c r="C86" s="13">
        <v>2001</v>
      </c>
      <c r="D86" s="11">
        <v>20</v>
      </c>
      <c r="E86" s="11" t="s">
        <v>21</v>
      </c>
      <c r="F86" s="11">
        <v>3</v>
      </c>
      <c r="G86" s="10">
        <v>121.47</v>
      </c>
      <c r="H86" s="10">
        <v>20.07</v>
      </c>
      <c r="I86" s="10">
        <v>101.4</v>
      </c>
      <c r="J86" s="14">
        <f t="shared" si="2"/>
        <v>7099.958837573064</v>
      </c>
      <c r="K86" s="14">
        <f t="shared" si="3"/>
        <v>8505.24654832347</v>
      </c>
      <c r="L86" s="19">
        <v>862432</v>
      </c>
      <c r="M86" s="17"/>
      <c r="N86" s="16" t="s">
        <v>22</v>
      </c>
      <c r="O86" s="20"/>
    </row>
    <row r="87" spans="1:15" s="2" customFormat="1" ht="22.5" customHeight="1">
      <c r="A87" s="12">
        <v>82</v>
      </c>
      <c r="B87" s="10" t="s">
        <v>20</v>
      </c>
      <c r="C87" s="13">
        <v>2002</v>
      </c>
      <c r="D87" s="11">
        <v>20</v>
      </c>
      <c r="E87" s="11" t="s">
        <v>23</v>
      </c>
      <c r="F87" s="11">
        <v>3</v>
      </c>
      <c r="G87" s="11">
        <v>82.7</v>
      </c>
      <c r="H87" s="11">
        <v>13.67</v>
      </c>
      <c r="I87" s="11">
        <v>69.03</v>
      </c>
      <c r="J87" s="14">
        <f t="shared" si="2"/>
        <v>7390.955259975816</v>
      </c>
      <c r="K87" s="14">
        <f t="shared" si="3"/>
        <v>8854.584963059538</v>
      </c>
      <c r="L87" s="14">
        <v>611232</v>
      </c>
      <c r="M87" s="17"/>
      <c r="N87" s="16" t="s">
        <v>22</v>
      </c>
      <c r="O87" s="20"/>
    </row>
    <row r="88" spans="1:15" s="2" customFormat="1" ht="22.5" customHeight="1">
      <c r="A88" s="9">
        <v>83</v>
      </c>
      <c r="B88" s="10" t="s">
        <v>20</v>
      </c>
      <c r="C88" s="13">
        <v>2003</v>
      </c>
      <c r="D88" s="11">
        <v>20</v>
      </c>
      <c r="E88" s="11" t="s">
        <v>21</v>
      </c>
      <c r="F88" s="11">
        <v>3</v>
      </c>
      <c r="G88" s="11">
        <v>121.46</v>
      </c>
      <c r="H88" s="11">
        <v>20.07</v>
      </c>
      <c r="I88" s="11">
        <v>101.39</v>
      </c>
      <c r="J88" s="14">
        <f t="shared" si="2"/>
        <v>7136.744607278117</v>
      </c>
      <c r="K88" s="14">
        <f t="shared" si="3"/>
        <v>8549.452608738535</v>
      </c>
      <c r="L88" s="14">
        <v>866829</v>
      </c>
      <c r="M88" s="17"/>
      <c r="N88" s="16" t="s">
        <v>22</v>
      </c>
      <c r="O88" s="20"/>
    </row>
    <row r="89" spans="1:15" s="2" customFormat="1" ht="22.5" customHeight="1">
      <c r="A89" s="12">
        <v>84</v>
      </c>
      <c r="B89" s="10" t="s">
        <v>20</v>
      </c>
      <c r="C89" s="13">
        <v>2004</v>
      </c>
      <c r="D89" s="11">
        <v>20</v>
      </c>
      <c r="E89" s="11" t="s">
        <v>21</v>
      </c>
      <c r="F89" s="11">
        <v>3</v>
      </c>
      <c r="G89" s="11">
        <v>127.2</v>
      </c>
      <c r="H89" s="11">
        <v>21.02</v>
      </c>
      <c r="I89" s="11">
        <v>106.18</v>
      </c>
      <c r="J89" s="14">
        <f t="shared" si="2"/>
        <v>7184.6855345911945</v>
      </c>
      <c r="K89" s="14">
        <f t="shared" si="3"/>
        <v>8607.00696929742</v>
      </c>
      <c r="L89" s="14">
        <v>913892</v>
      </c>
      <c r="M89" s="17"/>
      <c r="N89" s="16" t="s">
        <v>22</v>
      </c>
      <c r="O89" s="20"/>
    </row>
    <row r="90" spans="1:15" s="2" customFormat="1" ht="22.5" customHeight="1">
      <c r="A90" s="9">
        <v>85</v>
      </c>
      <c r="B90" s="10" t="s">
        <v>20</v>
      </c>
      <c r="C90" s="13">
        <v>2005</v>
      </c>
      <c r="D90" s="11">
        <v>20</v>
      </c>
      <c r="E90" s="11" t="s">
        <v>21</v>
      </c>
      <c r="F90" s="11">
        <v>3</v>
      </c>
      <c r="G90" s="11">
        <v>127.21</v>
      </c>
      <c r="H90" s="11">
        <v>21.02</v>
      </c>
      <c r="I90" s="11">
        <v>106.19</v>
      </c>
      <c r="J90" s="14">
        <f t="shared" si="2"/>
        <v>7282.807955349423</v>
      </c>
      <c r="K90" s="14">
        <f t="shared" si="3"/>
        <v>8724.418495150203</v>
      </c>
      <c r="L90" s="14">
        <v>926446</v>
      </c>
      <c r="M90" s="17"/>
      <c r="N90" s="16" t="s">
        <v>22</v>
      </c>
      <c r="O90" s="20"/>
    </row>
    <row r="91" spans="1:15" s="2" customFormat="1" ht="22.5" customHeight="1">
      <c r="A91" s="12">
        <v>86</v>
      </c>
      <c r="B91" s="10" t="s">
        <v>20</v>
      </c>
      <c r="C91" s="13">
        <v>2101</v>
      </c>
      <c r="D91" s="11">
        <v>21</v>
      </c>
      <c r="E91" s="11" t="s">
        <v>21</v>
      </c>
      <c r="F91" s="11">
        <v>3</v>
      </c>
      <c r="G91" s="10">
        <v>121.47</v>
      </c>
      <c r="H91" s="10">
        <v>20.07</v>
      </c>
      <c r="I91" s="10">
        <v>101.4</v>
      </c>
      <c r="J91" s="14">
        <f t="shared" si="2"/>
        <v>6364.707335144481</v>
      </c>
      <c r="K91" s="14">
        <f t="shared" si="3"/>
        <v>7624.467455621301</v>
      </c>
      <c r="L91" s="19">
        <v>773121</v>
      </c>
      <c r="M91" s="17"/>
      <c r="N91" s="16" t="s">
        <v>22</v>
      </c>
      <c r="O91" s="20"/>
    </row>
    <row r="92" spans="1:15" s="2" customFormat="1" ht="22.5" customHeight="1">
      <c r="A92" s="9">
        <v>87</v>
      </c>
      <c r="B92" s="10" t="s">
        <v>20</v>
      </c>
      <c r="C92" s="13">
        <v>2102</v>
      </c>
      <c r="D92" s="11">
        <v>21</v>
      </c>
      <c r="E92" s="11" t="s">
        <v>23</v>
      </c>
      <c r="F92" s="11">
        <v>3</v>
      </c>
      <c r="G92" s="11">
        <v>82.7</v>
      </c>
      <c r="H92" s="11">
        <v>13.67</v>
      </c>
      <c r="I92" s="11">
        <v>69.03</v>
      </c>
      <c r="J92" s="14">
        <f t="shared" si="2"/>
        <v>6694.123337363966</v>
      </c>
      <c r="K92" s="14">
        <f t="shared" si="3"/>
        <v>8019.75952484427</v>
      </c>
      <c r="L92" s="18">
        <v>553604</v>
      </c>
      <c r="M92" s="17"/>
      <c r="N92" s="16" t="s">
        <v>22</v>
      </c>
      <c r="O92" s="20"/>
    </row>
    <row r="93" spans="1:15" s="2" customFormat="1" ht="22.5" customHeight="1">
      <c r="A93" s="12">
        <v>88</v>
      </c>
      <c r="B93" s="10" t="s">
        <v>20</v>
      </c>
      <c r="C93" s="13">
        <v>2103</v>
      </c>
      <c r="D93" s="11">
        <v>21</v>
      </c>
      <c r="E93" s="11" t="s">
        <v>21</v>
      </c>
      <c r="F93" s="11">
        <v>3</v>
      </c>
      <c r="G93" s="11">
        <v>121.46</v>
      </c>
      <c r="H93" s="11">
        <v>20.07</v>
      </c>
      <c r="I93" s="11">
        <v>101.39</v>
      </c>
      <c r="J93" s="14">
        <f t="shared" si="2"/>
        <v>6482.356331302487</v>
      </c>
      <c r="K93" s="14">
        <f t="shared" si="3"/>
        <v>7765.5291448860835</v>
      </c>
      <c r="L93" s="18">
        <v>787347</v>
      </c>
      <c r="M93" s="17"/>
      <c r="N93" s="16" t="s">
        <v>22</v>
      </c>
      <c r="O93" s="20"/>
    </row>
    <row r="94" spans="1:15" s="2" customFormat="1" ht="22.5" customHeight="1">
      <c r="A94" s="9">
        <v>89</v>
      </c>
      <c r="B94" s="10" t="s">
        <v>20</v>
      </c>
      <c r="C94" s="13">
        <v>2104</v>
      </c>
      <c r="D94" s="11">
        <v>21</v>
      </c>
      <c r="E94" s="11" t="s">
        <v>21</v>
      </c>
      <c r="F94" s="11">
        <v>3</v>
      </c>
      <c r="G94" s="11">
        <v>127.2</v>
      </c>
      <c r="H94" s="11">
        <v>21.02</v>
      </c>
      <c r="I94" s="11">
        <v>106.18</v>
      </c>
      <c r="J94" s="14">
        <f t="shared" si="2"/>
        <v>7199.174528301886</v>
      </c>
      <c r="K94" s="14">
        <f t="shared" si="3"/>
        <v>8624.364287059709</v>
      </c>
      <c r="L94" s="14">
        <v>915735</v>
      </c>
      <c r="M94" s="17"/>
      <c r="N94" s="16" t="s">
        <v>22</v>
      </c>
      <c r="O94" s="20"/>
    </row>
    <row r="95" spans="1:15" s="2" customFormat="1" ht="22.5" customHeight="1">
      <c r="A95" s="12">
        <v>90</v>
      </c>
      <c r="B95" s="10" t="s">
        <v>20</v>
      </c>
      <c r="C95" s="13">
        <v>2105</v>
      </c>
      <c r="D95" s="11">
        <v>21</v>
      </c>
      <c r="E95" s="11" t="s">
        <v>21</v>
      </c>
      <c r="F95" s="11">
        <v>3</v>
      </c>
      <c r="G95" s="11">
        <v>127.21</v>
      </c>
      <c r="H95" s="11">
        <v>21.02</v>
      </c>
      <c r="I95" s="11">
        <v>106.19</v>
      </c>
      <c r="J95" s="14">
        <f t="shared" si="2"/>
        <v>7305.101800172943</v>
      </c>
      <c r="K95" s="14">
        <f t="shared" si="3"/>
        <v>8751.125341369245</v>
      </c>
      <c r="L95" s="14">
        <v>929282</v>
      </c>
      <c r="M95" s="17"/>
      <c r="N95" s="16" t="s">
        <v>22</v>
      </c>
      <c r="O95" s="20"/>
    </row>
    <row r="96" spans="1:15" s="2" customFormat="1" ht="22.5" customHeight="1">
      <c r="A96" s="9">
        <v>91</v>
      </c>
      <c r="B96" s="10" t="s">
        <v>20</v>
      </c>
      <c r="C96" s="13">
        <v>2201</v>
      </c>
      <c r="D96" s="11">
        <v>22</v>
      </c>
      <c r="E96" s="11" t="s">
        <v>21</v>
      </c>
      <c r="F96" s="11">
        <v>3</v>
      </c>
      <c r="G96" s="10">
        <v>121.47</v>
      </c>
      <c r="H96" s="10">
        <v>20.07</v>
      </c>
      <c r="I96" s="10">
        <v>101.4</v>
      </c>
      <c r="J96" s="14">
        <f t="shared" si="2"/>
        <v>7128.937186136494</v>
      </c>
      <c r="K96" s="14">
        <f t="shared" si="3"/>
        <v>8539.960552268243</v>
      </c>
      <c r="L96" s="19">
        <v>865952</v>
      </c>
      <c r="M96" s="17"/>
      <c r="N96" s="16" t="s">
        <v>22</v>
      </c>
      <c r="O96" s="20"/>
    </row>
    <row r="97" spans="1:15" s="2" customFormat="1" ht="22.5" customHeight="1">
      <c r="A97" s="12">
        <v>92</v>
      </c>
      <c r="B97" s="10" t="s">
        <v>20</v>
      </c>
      <c r="C97" s="13">
        <v>2202</v>
      </c>
      <c r="D97" s="11">
        <v>22</v>
      </c>
      <c r="E97" s="11" t="s">
        <v>23</v>
      </c>
      <c r="F97" s="11">
        <v>3</v>
      </c>
      <c r="G97" s="11">
        <v>82.7</v>
      </c>
      <c r="H97" s="11">
        <v>13.67</v>
      </c>
      <c r="I97" s="11">
        <v>69.03</v>
      </c>
      <c r="J97" s="14">
        <f t="shared" si="2"/>
        <v>7442.249093107617</v>
      </c>
      <c r="K97" s="14">
        <f t="shared" si="3"/>
        <v>8916.036505867014</v>
      </c>
      <c r="L97" s="14">
        <v>615474</v>
      </c>
      <c r="M97" s="17"/>
      <c r="N97" s="16" t="s">
        <v>22</v>
      </c>
      <c r="O97" s="20"/>
    </row>
    <row r="98" spans="1:15" s="2" customFormat="1" ht="22.5" customHeight="1">
      <c r="A98" s="9">
        <v>93</v>
      </c>
      <c r="B98" s="10" t="s">
        <v>20</v>
      </c>
      <c r="C98" s="13">
        <v>2203</v>
      </c>
      <c r="D98" s="11">
        <v>22</v>
      </c>
      <c r="E98" s="11" t="s">
        <v>21</v>
      </c>
      <c r="F98" s="11">
        <v>3</v>
      </c>
      <c r="G98" s="11">
        <v>121.46</v>
      </c>
      <c r="H98" s="11">
        <v>20.07</v>
      </c>
      <c r="I98" s="11">
        <v>101.39</v>
      </c>
      <c r="J98" s="14">
        <f t="shared" si="2"/>
        <v>7165.7335748394535</v>
      </c>
      <c r="K98" s="14">
        <f t="shared" si="3"/>
        <v>8584.179899398363</v>
      </c>
      <c r="L98" s="14">
        <v>870350</v>
      </c>
      <c r="M98" s="17"/>
      <c r="N98" s="16" t="s">
        <v>22</v>
      </c>
      <c r="O98" s="20"/>
    </row>
    <row r="99" spans="1:15" s="2" customFormat="1" ht="22.5" customHeight="1">
      <c r="A99" s="12">
        <v>94</v>
      </c>
      <c r="B99" s="10" t="s">
        <v>20</v>
      </c>
      <c r="C99" s="13">
        <v>2204</v>
      </c>
      <c r="D99" s="11">
        <v>22</v>
      </c>
      <c r="E99" s="11" t="s">
        <v>21</v>
      </c>
      <c r="F99" s="11">
        <v>3</v>
      </c>
      <c r="G99" s="11">
        <v>127.2</v>
      </c>
      <c r="H99" s="11">
        <v>21.02</v>
      </c>
      <c r="I99" s="11">
        <v>106.18</v>
      </c>
      <c r="J99" s="14">
        <f t="shared" si="2"/>
        <v>7213.679245283019</v>
      </c>
      <c r="K99" s="14">
        <f t="shared" si="3"/>
        <v>8641.740440760972</v>
      </c>
      <c r="L99" s="14">
        <v>917580</v>
      </c>
      <c r="M99" s="17"/>
      <c r="N99" s="16" t="s">
        <v>22</v>
      </c>
      <c r="O99" s="20"/>
    </row>
    <row r="100" spans="1:15" s="2" customFormat="1" ht="22.5" customHeight="1">
      <c r="A100" s="9">
        <v>95</v>
      </c>
      <c r="B100" s="10" t="s">
        <v>20</v>
      </c>
      <c r="C100" s="13">
        <v>2205</v>
      </c>
      <c r="D100" s="11">
        <v>22</v>
      </c>
      <c r="E100" s="11" t="s">
        <v>21</v>
      </c>
      <c r="F100" s="11">
        <v>3</v>
      </c>
      <c r="G100" s="11">
        <v>127.21</v>
      </c>
      <c r="H100" s="11">
        <v>21.02</v>
      </c>
      <c r="I100" s="11">
        <v>106.19</v>
      </c>
      <c r="J100" s="14">
        <f t="shared" si="2"/>
        <v>7327.403506013678</v>
      </c>
      <c r="K100" s="14">
        <f t="shared" si="3"/>
        <v>8777.841604670873</v>
      </c>
      <c r="L100" s="14">
        <v>932119</v>
      </c>
      <c r="M100" s="17"/>
      <c r="N100" s="16" t="s">
        <v>22</v>
      </c>
      <c r="O100" s="20"/>
    </row>
    <row r="101" spans="1:15" s="2" customFormat="1" ht="22.5" customHeight="1">
      <c r="A101" s="12">
        <v>96</v>
      </c>
      <c r="B101" s="10" t="s">
        <v>20</v>
      </c>
      <c r="C101" s="13">
        <v>2301</v>
      </c>
      <c r="D101" s="11">
        <v>23</v>
      </c>
      <c r="E101" s="11" t="s">
        <v>21</v>
      </c>
      <c r="F101" s="11">
        <v>3</v>
      </c>
      <c r="G101" s="10">
        <v>121.47</v>
      </c>
      <c r="H101" s="10">
        <v>20.07</v>
      </c>
      <c r="I101" s="10">
        <v>101.4</v>
      </c>
      <c r="J101" s="14">
        <f t="shared" si="2"/>
        <v>7073.195027578826</v>
      </c>
      <c r="K101" s="14">
        <f t="shared" si="3"/>
        <v>8473.18540433925</v>
      </c>
      <c r="L101" s="19">
        <v>859181</v>
      </c>
      <c r="M101" s="17"/>
      <c r="N101" s="16" t="s">
        <v>22</v>
      </c>
      <c r="O101" s="20"/>
    </row>
    <row r="102" spans="1:15" s="2" customFormat="1" ht="22.5" customHeight="1">
      <c r="A102" s="9">
        <v>97</v>
      </c>
      <c r="B102" s="10" t="s">
        <v>20</v>
      </c>
      <c r="C102" s="13">
        <v>2302</v>
      </c>
      <c r="D102" s="11">
        <v>23</v>
      </c>
      <c r="E102" s="11" t="s">
        <v>23</v>
      </c>
      <c r="F102" s="11">
        <v>3</v>
      </c>
      <c r="G102" s="11">
        <v>82.7</v>
      </c>
      <c r="H102" s="11">
        <v>13.67</v>
      </c>
      <c r="I102" s="11">
        <v>69.03</v>
      </c>
      <c r="J102" s="14">
        <f t="shared" si="2"/>
        <v>7386.4933494558645</v>
      </c>
      <c r="K102" s="14">
        <f t="shared" si="3"/>
        <v>8849.239461103867</v>
      </c>
      <c r="L102" s="18">
        <v>610863</v>
      </c>
      <c r="M102" s="17"/>
      <c r="N102" s="16" t="s">
        <v>22</v>
      </c>
      <c r="O102" s="20"/>
    </row>
    <row r="103" spans="1:15" s="2" customFormat="1" ht="22.5" customHeight="1">
      <c r="A103" s="12">
        <v>98</v>
      </c>
      <c r="B103" s="10" t="s">
        <v>20</v>
      </c>
      <c r="C103" s="13">
        <v>2303</v>
      </c>
      <c r="D103" s="11">
        <v>23</v>
      </c>
      <c r="E103" s="11" t="s">
        <v>21</v>
      </c>
      <c r="F103" s="11">
        <v>3</v>
      </c>
      <c r="G103" s="11">
        <v>121.47</v>
      </c>
      <c r="H103" s="11">
        <v>20.07</v>
      </c>
      <c r="I103" s="11">
        <v>101.4</v>
      </c>
      <c r="J103" s="14">
        <f t="shared" si="2"/>
        <v>7109.986004774842</v>
      </c>
      <c r="K103" s="14">
        <f t="shared" si="3"/>
        <v>8517.258382642998</v>
      </c>
      <c r="L103" s="18">
        <v>863650</v>
      </c>
      <c r="M103" s="17"/>
      <c r="N103" s="16" t="s">
        <v>22</v>
      </c>
      <c r="O103" s="20"/>
    </row>
    <row r="104" spans="1:15" s="2" customFormat="1" ht="22.5" customHeight="1">
      <c r="A104" s="9">
        <v>99</v>
      </c>
      <c r="B104" s="10" t="s">
        <v>20</v>
      </c>
      <c r="C104" s="13">
        <v>2304</v>
      </c>
      <c r="D104" s="11">
        <v>23</v>
      </c>
      <c r="E104" s="11" t="s">
        <v>21</v>
      </c>
      <c r="F104" s="11">
        <v>3</v>
      </c>
      <c r="G104" s="11">
        <v>127.2</v>
      </c>
      <c r="H104" s="11">
        <v>21.02</v>
      </c>
      <c r="I104" s="11">
        <v>106.18</v>
      </c>
      <c r="J104" s="14">
        <f t="shared" si="2"/>
        <v>7157.932389937107</v>
      </c>
      <c r="K104" s="14">
        <f t="shared" si="3"/>
        <v>8574.957619137313</v>
      </c>
      <c r="L104" s="14">
        <v>910489</v>
      </c>
      <c r="M104" s="17"/>
      <c r="N104" s="16" t="s">
        <v>22</v>
      </c>
      <c r="O104" s="20"/>
    </row>
    <row r="105" spans="1:15" s="2" customFormat="1" ht="22.5" customHeight="1">
      <c r="A105" s="12">
        <v>100</v>
      </c>
      <c r="B105" s="12" t="s">
        <v>20</v>
      </c>
      <c r="C105" s="13">
        <v>2305</v>
      </c>
      <c r="D105" s="16">
        <v>23</v>
      </c>
      <c r="E105" s="16" t="s">
        <v>21</v>
      </c>
      <c r="F105" s="16">
        <v>3</v>
      </c>
      <c r="G105" s="16">
        <v>127.21</v>
      </c>
      <c r="H105" s="16">
        <v>21.02</v>
      </c>
      <c r="I105" s="16">
        <v>106.19</v>
      </c>
      <c r="J105" s="33">
        <f t="shared" si="2"/>
        <v>7271.661032937663</v>
      </c>
      <c r="K105" s="33">
        <f t="shared" si="3"/>
        <v>8711.065072040681</v>
      </c>
      <c r="L105" s="33">
        <v>925028</v>
      </c>
      <c r="M105" s="24"/>
      <c r="N105" s="16" t="s">
        <v>22</v>
      </c>
      <c r="O105" s="20"/>
    </row>
    <row r="106" spans="1:15" s="2" customFormat="1" ht="23.25" customHeight="1">
      <c r="A106" s="21" t="s">
        <v>24</v>
      </c>
      <c r="B106" s="22"/>
      <c r="C106" s="22"/>
      <c r="D106" s="22"/>
      <c r="E106" s="22"/>
      <c r="F106" s="23"/>
      <c r="G106" s="24">
        <f aca="true" t="shared" si="4" ref="G106:I106">SUM(G6:G105)</f>
        <v>11856.359999999993</v>
      </c>
      <c r="H106" s="24">
        <f t="shared" si="4"/>
        <v>1959.1999999999991</v>
      </c>
      <c r="I106" s="24">
        <f t="shared" si="4"/>
        <v>9897.16</v>
      </c>
      <c r="J106" s="24">
        <f t="shared" si="2"/>
        <v>6756.444473683327</v>
      </c>
      <c r="K106" s="24">
        <f t="shared" si="3"/>
        <v>8093.921690666818</v>
      </c>
      <c r="L106" s="24">
        <f>SUM(L6:L105)</f>
        <v>80106838</v>
      </c>
      <c r="M106" s="24"/>
      <c r="N106" s="9"/>
      <c r="O106" s="9"/>
    </row>
    <row r="107" spans="1:15" s="2" customFormat="1" ht="39.75" customHeight="1">
      <c r="A107" s="25" t="s">
        <v>25</v>
      </c>
      <c r="B107" s="26"/>
      <c r="C107" s="26"/>
      <c r="D107" s="26"/>
      <c r="E107" s="26"/>
      <c r="F107" s="26"/>
      <c r="G107" s="26"/>
      <c r="H107" s="26"/>
      <c r="I107" s="26"/>
      <c r="J107" s="26"/>
      <c r="K107" s="26"/>
      <c r="L107" s="26"/>
      <c r="M107" s="26"/>
      <c r="N107" s="26"/>
      <c r="O107" s="34"/>
    </row>
    <row r="108" spans="1:14" s="2" customFormat="1" ht="72.75" customHeight="1">
      <c r="A108" s="27" t="s">
        <v>26</v>
      </c>
      <c r="B108" s="27"/>
      <c r="C108" s="27"/>
      <c r="D108" s="27"/>
      <c r="E108" s="27"/>
      <c r="F108" s="27"/>
      <c r="G108" s="27"/>
      <c r="H108" s="27"/>
      <c r="I108" s="27"/>
      <c r="J108" s="27"/>
      <c r="K108" s="27"/>
      <c r="L108" s="27"/>
      <c r="M108" s="27"/>
      <c r="N108" s="27"/>
    </row>
    <row r="109" spans="1:14" s="2" customFormat="1" ht="13.5" customHeight="1">
      <c r="A109" s="28" t="s">
        <v>27</v>
      </c>
      <c r="B109" s="28"/>
      <c r="C109" s="28"/>
      <c r="D109" s="28"/>
      <c r="E109" s="28"/>
      <c r="F109" s="28"/>
      <c r="G109" s="29"/>
      <c r="H109" s="29"/>
      <c r="I109" s="29"/>
      <c r="J109" s="28"/>
      <c r="K109" s="28"/>
      <c r="L109" s="28" t="s">
        <v>28</v>
      </c>
      <c r="M109" s="28"/>
      <c r="N109" s="30"/>
    </row>
    <row r="110" spans="1:14" s="2" customFormat="1" ht="13.5" customHeight="1">
      <c r="A110" s="28" t="s">
        <v>29</v>
      </c>
      <c r="B110" s="28"/>
      <c r="C110" s="28"/>
      <c r="D110" s="28"/>
      <c r="E110" s="28"/>
      <c r="F110" s="30"/>
      <c r="G110" s="31"/>
      <c r="H110" s="31"/>
      <c r="I110" s="31"/>
      <c r="J110" s="30"/>
      <c r="K110" s="30"/>
      <c r="L110" s="28" t="s">
        <v>30</v>
      </c>
      <c r="M110" s="28"/>
      <c r="N110" s="30"/>
    </row>
    <row r="111" spans="1:14" s="2" customFormat="1" ht="13.5">
      <c r="A111" s="28" t="s">
        <v>31</v>
      </c>
      <c r="B111" s="28"/>
      <c r="C111" s="28"/>
      <c r="D111" s="28"/>
      <c r="E111" s="28"/>
      <c r="F111" s="3"/>
      <c r="G111" s="32"/>
      <c r="H111" s="32"/>
      <c r="I111" s="32"/>
      <c r="J111" s="3"/>
      <c r="K111" s="3"/>
      <c r="L111" s="3"/>
      <c r="M111" s="3"/>
      <c r="N111" s="3"/>
    </row>
    <row r="112" s="2" customFormat="1" ht="13.5"/>
  </sheetData>
  <sheetProtection/>
  <mergeCells count="27">
    <mergeCell ref="A1:B1"/>
    <mergeCell ref="A2:O2"/>
    <mergeCell ref="A3:H3"/>
    <mergeCell ref="I3:L3"/>
    <mergeCell ref="A106:F106"/>
    <mergeCell ref="A107:O107"/>
    <mergeCell ref="A108:N108"/>
    <mergeCell ref="A109:E109"/>
    <mergeCell ref="L109:M109"/>
    <mergeCell ref="A110:E110"/>
    <mergeCell ref="L110:M110"/>
    <mergeCell ref="A111:E111"/>
    <mergeCell ref="A4:A5"/>
    <mergeCell ref="B4:B5"/>
    <mergeCell ref="C4:C5"/>
    <mergeCell ref="D4:D5"/>
    <mergeCell ref="E4:E5"/>
    <mergeCell ref="F4:F5"/>
    <mergeCell ref="G4:G5"/>
    <mergeCell ref="H4:H5"/>
    <mergeCell ref="I4:I5"/>
    <mergeCell ref="J4:J5"/>
    <mergeCell ref="K4:K5"/>
    <mergeCell ref="L4:L5"/>
    <mergeCell ref="M4:M5"/>
    <mergeCell ref="N4:N5"/>
    <mergeCell ref="O4:O5"/>
  </mergeCells>
  <printOptions/>
  <pageMargins left="0.4722222222222222" right="0.3145833333333333" top="0.4722222222222222" bottom="0.4722222222222222" header="0.19652777777777777" footer="0.19652777777777777"/>
  <pageSetup horizontalDpi="600" verticalDpi="6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朱学毅</cp:lastModifiedBy>
  <cp:lastPrinted>2016-10-10T07:02:16Z</cp:lastPrinted>
  <dcterms:created xsi:type="dcterms:W3CDTF">2011-04-26T02:07:47Z</dcterms:created>
  <dcterms:modified xsi:type="dcterms:W3CDTF">2022-07-07T02:49:36Z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2052-11.8.2.9067</vt:lpwstr>
  </property>
  <property fmtid="{D5CDD505-2E9C-101B-9397-08002B2CF9AE}" pid="4" name="I">
    <vt:lpwstr>98BD356BCDFB4D78BA6F2026BC680F72</vt:lpwstr>
  </property>
</Properties>
</file>