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0" activeTab="0"/>
  </bookViews>
  <sheets>
    <sheet name="附件2" sheetId="1" r:id="rId1"/>
    <sheet name="Sheet1" sheetId="2" state="hidden" r:id="rId2"/>
  </sheets>
  <definedNames>
    <definedName name="_xlnm.Print_Titles" localSheetId="0">'附件2'!$3:$5</definedName>
    <definedName name="_xlnm._FilterDatabase" localSheetId="0" hidden="1">'附件2'!$A$5:$O$159</definedName>
  </definedNames>
  <calcPr fullCalcOnLoad="1"/>
</workbook>
</file>

<file path=xl/sharedStrings.xml><?xml version="1.0" encoding="utf-8"?>
<sst xmlns="http://schemas.openxmlformats.org/spreadsheetml/2006/main" count="767" uniqueCount="38">
  <si>
    <t>附件2</t>
  </si>
  <si>
    <t>清远市新建商品住房销售价格备案表</t>
  </si>
  <si>
    <t>房地产开发企业名称或中介服务机构名称：清远市清新区冠龙房地产有限公司</t>
  </si>
  <si>
    <r>
      <t>项目(楼盘)名称：凯旋都汇豪庭10栋（原</t>
    </r>
    <r>
      <rPr>
        <sz val="11"/>
        <rFont val="宋体"/>
        <family val="0"/>
      </rPr>
      <t>L1、L2栋)</t>
    </r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</si>
  <si>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</si>
  <si>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</si>
  <si>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</si>
  <si>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</si>
  <si>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</si>
  <si>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</si>
  <si>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</si>
  <si>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</si>
  <si>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</si>
  <si>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</si>
  <si>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</si>
  <si>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</si>
  <si>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</si>
  <si>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</si>
  <si>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</si>
  <si>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10栋1单元</t>
  </si>
  <si>
    <t>01</t>
  </si>
  <si>
    <t>三房两厅两卫</t>
  </si>
  <si>
    <t>在售</t>
  </si>
  <si>
    <t>带装修</t>
  </si>
  <si>
    <t>02</t>
  </si>
  <si>
    <t>两房两厅一卫</t>
  </si>
  <si>
    <t>03</t>
  </si>
  <si>
    <t>06</t>
  </si>
  <si>
    <t>四房两厅两卫</t>
  </si>
  <si>
    <t>10栋2单元</t>
  </si>
  <si>
    <t>本楼栋总面积/均价</t>
  </si>
  <si>
    <r>
      <t xml:space="preserve">   本栋销售住宅共 148</t>
    </r>
    <r>
      <rPr>
        <sz val="12"/>
        <rFont val="宋体"/>
        <family val="0"/>
      </rPr>
      <t>套，销售住宅总建筑面积：</t>
    </r>
    <r>
      <rPr>
        <sz val="12"/>
        <rFont val="宋体"/>
        <family val="0"/>
      </rPr>
      <t>15084.11</t>
    </r>
    <r>
      <rPr>
        <sz val="12"/>
        <rFont val="宋体"/>
        <family val="0"/>
      </rPr>
      <t>㎡，套内面积：</t>
    </r>
    <r>
      <rPr>
        <sz val="12"/>
        <rFont val="宋体"/>
        <family val="0"/>
      </rPr>
      <t>11779.60</t>
    </r>
    <r>
      <rPr>
        <sz val="12"/>
        <rFont val="宋体"/>
        <family val="0"/>
      </rPr>
      <t>㎡，分摊面积：</t>
    </r>
    <r>
      <rPr>
        <sz val="12"/>
        <rFont val="宋体"/>
        <family val="0"/>
      </rPr>
      <t>3304.51</t>
    </r>
    <r>
      <rPr>
        <sz val="12"/>
        <rFont val="宋体"/>
        <family val="0"/>
      </rPr>
      <t>㎡，销售均价：</t>
    </r>
    <r>
      <rPr>
        <sz val="12"/>
        <rFont val="宋体"/>
        <family val="0"/>
      </rPr>
      <t>7813.76</t>
    </r>
    <r>
      <rPr>
        <sz val="12"/>
        <rFont val="宋体"/>
        <family val="0"/>
      </rPr>
      <t>元/㎡（建筑面积）、</t>
    </r>
    <r>
      <rPr>
        <sz val="12"/>
        <rFont val="宋体"/>
        <family val="0"/>
      </rPr>
      <t>10005.74</t>
    </r>
    <r>
      <rPr>
        <sz val="12"/>
        <rFont val="宋体"/>
        <family val="0"/>
      </rPr>
      <t>元/㎡（套内建筑面积）。</t>
    </r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</si>
  <si>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2.上述“价格”指带装修价格。
3.建筑面积=套内建筑面积+分摊的共有建筑面积。</t>
  </si>
  <si>
    <t>备案机关：</t>
  </si>
  <si>
    <t>企业物价员：冯科淋</t>
  </si>
  <si>
    <t>价格举报投诉电话：12345</t>
  </si>
  <si>
    <t>企业投诉电话：0763-5819999</t>
  </si>
  <si>
    <t>本表一式两份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</si>
</sst>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0_);[Red]\(0.00\)"/>
  </numFmts>
  <fonts count="46">
    <font>
      <sz val="12"/>
      <name val="宋体"/>
      <family val="0"/>
    </font>
    <font>
      <sz val="11"/>
      <name val="宋体"/>
      <family val="0"/>
    </font>
    <font>
      <sz val="18"/>
      <name val="宋体"/>
      <family val="0"/>
    </font>
    <font>
      <sz val="28"/>
      <color indexed="10"/>
      <name val="宋体"/>
      <family val="0"/>
    </font>
    <font>
      <sz val="28"/>
      <color indexed="8"/>
      <name val="宋体"/>
      <family val="0"/>
    </font>
    <font>
      <sz val="16"/>
      <name val="宋体"/>
      <family val="0"/>
    </font>
    <font>
      <sz val="20"/>
      <name val="宋体"/>
      <family val="0"/>
    </font>
    <font>
      <b/>
      <sz val="11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sz val="28"/>
      <color rgb="FFFF0000"/>
      <name val="Calibri"/>
      <family val="0"/>
    </font>
    <font>
      <sz val="28"/>
      <color theme="1"/>
      <name val="Calibri"/>
      <family val="0"/>
    </font>
    <font>
      <sz val="12"/>
      <name val="Calibri"/>
      <family val="0"/>
    </font>
    <font>
      <sz val="16"/>
      <name val="Calibri"/>
      <family val="0"/>
    </font>
    <font>
      <sz val="20"/>
      <name val="Calibri"/>
      <family val="0"/>
    </font>
    <font>
      <sz val="11"/>
      <name val="Calibri"/>
      <family val="0"/>
    </font>
    <font>
      <b/>
      <sz val="11"/>
      <name val="Calibri"/>
      <family val="0"/>
    </font>
    <font>
      <sz val="12"/>
      <color rgb="FFFF0000"/>
      <name val="Calibri"/>
      <family val="0"/>
    </font>
    <font>
      <sz val="12"/>
      <color theme="1"/>
      <name val="Calibri"/>
      <family val="0"/>
    </font>
    <font>
      <sz val="10"/>
      <name val="Calibri"/>
      <family val="0"/>
    </font>
    <font>
      <sz val="12"/>
      <color rgb="FF000000"/>
      <name val="Calibri"/>
      <family val="0"/>
    </font>
    <font>
      <sz val="12"/>
      <color rgb="FF000000"/>
      <name val="宋体"/>
      <family val="0"/>
    </font>
    <font>
      <sz val="10"/>
      <color indexed="8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15" fillId="8" borderId="0" applyNumberFormat="0" applyBorder="0" applyAlignment="0" applyProtection="0"/>
    <xf numFmtId="0" fontId="18" fillId="0" borderId="5" applyNumberFormat="0" applyFill="0" applyAlignment="0" applyProtection="0"/>
    <xf numFmtId="0" fontId="15" fillId="9" borderId="0" applyNumberFormat="0" applyBorder="0" applyAlignment="0" applyProtection="0"/>
    <xf numFmtId="0" fontId="24" fillId="10" borderId="6" applyNumberFormat="0" applyAlignment="0" applyProtection="0"/>
    <xf numFmtId="0" fontId="25" fillId="10" borderId="1" applyNumberFormat="0" applyAlignment="0" applyProtection="0"/>
    <xf numFmtId="0" fontId="26" fillId="11" borderId="7" applyNumberFormat="0" applyAlignment="0" applyProtection="0"/>
    <xf numFmtId="0" fontId="12" fillId="3" borderId="0" applyNumberFormat="0" applyBorder="0" applyAlignment="0" applyProtection="0"/>
    <xf numFmtId="0" fontId="15" fillId="12" borderId="0" applyNumberFormat="0" applyBorder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9" fillId="2" borderId="0" applyNumberFormat="0" applyBorder="0" applyAlignment="0" applyProtection="0"/>
    <xf numFmtId="0" fontId="30" fillId="13" borderId="0" applyNumberFormat="0" applyBorder="0" applyAlignment="0" applyProtection="0"/>
    <xf numFmtId="0" fontId="12" fillId="14" borderId="0" applyNumberFormat="0" applyBorder="0" applyAlignment="0" applyProtection="0"/>
    <xf numFmtId="0" fontId="15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5" fillId="20" borderId="0" applyNumberFormat="0" applyBorder="0" applyAlignment="0" applyProtection="0"/>
    <xf numFmtId="0" fontId="12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2" fillId="22" borderId="0" applyNumberFormat="0" applyBorder="0" applyAlignment="0" applyProtection="0"/>
    <xf numFmtId="0" fontId="15" fillId="23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177" fontId="2" fillId="0" borderId="0" xfId="0" applyNumberFormat="1" applyFont="1" applyAlignment="1">
      <alignment horizontal="center" vertical="center"/>
    </xf>
    <xf numFmtId="176" fontId="33" fillId="24" borderId="10" xfId="0" applyNumberFormat="1" applyFont="1" applyFill="1" applyBorder="1" applyAlignment="1">
      <alignment horizontal="center" vertical="center"/>
    </xf>
    <xf numFmtId="177" fontId="2" fillId="0" borderId="0" xfId="0" applyNumberFormat="1" applyFont="1" applyBorder="1" applyAlignment="1">
      <alignment horizontal="center" vertical="center"/>
    </xf>
    <xf numFmtId="176" fontId="34" fillId="24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34" fillId="24" borderId="10" xfId="0" applyNumberFormat="1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34" fillId="24" borderId="10" xfId="0" applyFont="1" applyFill="1" applyBorder="1" applyAlignment="1">
      <alignment horizontal="center" vertical="center"/>
    </xf>
    <xf numFmtId="176" fontId="0" fillId="25" borderId="11" xfId="0" applyNumberFormat="1" applyFill="1" applyBorder="1" applyAlignment="1">
      <alignment vertical="center"/>
    </xf>
    <xf numFmtId="0" fontId="33" fillId="24" borderId="10" xfId="0" applyFont="1" applyFill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5" fillId="0" borderId="0" xfId="0" applyFont="1" applyAlignment="1">
      <alignment vertical="center"/>
    </xf>
    <xf numFmtId="49" fontId="35" fillId="0" borderId="0" xfId="0" applyNumberFormat="1" applyFont="1" applyAlignment="1">
      <alignment vertical="center"/>
    </xf>
    <xf numFmtId="0" fontId="35" fillId="0" borderId="0" xfId="0" applyFont="1" applyFill="1" applyAlignment="1">
      <alignment horizontal="center" vertical="center"/>
    </xf>
    <xf numFmtId="178" fontId="35" fillId="0" borderId="0" xfId="0" applyNumberFormat="1" applyFont="1" applyAlignment="1">
      <alignment vertical="center"/>
    </xf>
    <xf numFmtId="176" fontId="35" fillId="0" borderId="0" xfId="0" applyNumberFormat="1" applyFont="1" applyAlignment="1">
      <alignment vertical="center"/>
    </xf>
    <xf numFmtId="0" fontId="36" fillId="0" borderId="0" xfId="0" applyFont="1" applyAlignment="1">
      <alignment horizontal="left" vertical="center"/>
    </xf>
    <xf numFmtId="0" fontId="37" fillId="0" borderId="0" xfId="0" applyFont="1" applyAlignment="1">
      <alignment horizontal="center" vertical="center"/>
    </xf>
    <xf numFmtId="0" fontId="38" fillId="0" borderId="14" xfId="0" applyFont="1" applyBorder="1" applyAlignment="1">
      <alignment horizontal="left" vertical="center"/>
    </xf>
    <xf numFmtId="0" fontId="38" fillId="0" borderId="14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49" fontId="39" fillId="0" borderId="10" xfId="0" applyNumberFormat="1" applyFont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49" fontId="35" fillId="0" borderId="10" xfId="0" applyNumberFormat="1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176" fontId="40" fillId="0" borderId="10" xfId="0" applyNumberFormat="1" applyFont="1" applyFill="1" applyBorder="1" applyAlignment="1">
      <alignment horizontal="center" vertical="center"/>
    </xf>
    <xf numFmtId="176" fontId="41" fillId="0" borderId="10" xfId="0" applyNumberFormat="1" applyFont="1" applyFill="1" applyBorder="1" applyAlignment="1">
      <alignment horizontal="center" vertical="center"/>
    </xf>
    <xf numFmtId="176" fontId="37" fillId="0" borderId="0" xfId="0" applyNumberFormat="1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176" fontId="38" fillId="0" borderId="0" xfId="0" applyNumberFormat="1" applyFont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38" fillId="0" borderId="0" xfId="0" applyFont="1" applyAlignment="1">
      <alignment vertical="center"/>
    </xf>
    <xf numFmtId="178" fontId="39" fillId="0" borderId="10" xfId="0" applyNumberFormat="1" applyFont="1" applyBorder="1" applyAlignment="1">
      <alignment horizontal="center" vertical="center" wrapText="1"/>
    </xf>
    <xf numFmtId="176" fontId="39" fillId="0" borderId="10" xfId="0" applyNumberFormat="1" applyFont="1" applyBorder="1" applyAlignment="1">
      <alignment horizontal="center" vertical="center" wrapText="1"/>
    </xf>
    <xf numFmtId="178" fontId="43" fillId="0" borderId="10" xfId="0" applyNumberFormat="1" applyFont="1" applyBorder="1" applyAlignment="1">
      <alignment horizontal="center" vertical="center"/>
    </xf>
    <xf numFmtId="176" fontId="44" fillId="0" borderId="10" xfId="0" applyNumberFormat="1" applyFont="1" applyBorder="1" applyAlignment="1">
      <alignment horizontal="center" vertical="center"/>
    </xf>
    <xf numFmtId="176" fontId="38" fillId="0" borderId="10" xfId="0" applyNumberFormat="1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176" fontId="35" fillId="0" borderId="10" xfId="0" applyNumberFormat="1" applyFont="1" applyFill="1" applyBorder="1" applyAlignment="1">
      <alignment horizontal="center" vertical="center" wrapText="1"/>
    </xf>
    <xf numFmtId="0" fontId="35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horizontal="left" vertical="top" wrapText="1"/>
    </xf>
    <xf numFmtId="0" fontId="35" fillId="0" borderId="10" xfId="0" applyFont="1" applyBorder="1" applyAlignment="1">
      <alignment horizontal="left" vertical="center"/>
    </xf>
    <xf numFmtId="0" fontId="35" fillId="0" borderId="10" xfId="0" applyFont="1" applyBorder="1" applyAlignment="1">
      <alignment horizontal="center" vertical="center"/>
    </xf>
    <xf numFmtId="0" fontId="42" fillId="0" borderId="0" xfId="0" applyFont="1" applyAlignment="1">
      <alignment horizontal="left" vertical="center" wrapText="1"/>
    </xf>
    <xf numFmtId="0" fontId="42" fillId="0" borderId="0" xfId="0" applyFont="1" applyFill="1" applyAlignment="1">
      <alignment horizontal="center" vertical="center" wrapText="1"/>
    </xf>
    <xf numFmtId="0" fontId="42" fillId="0" borderId="0" xfId="0" applyFont="1" applyAlignment="1">
      <alignment vertical="center" wrapText="1"/>
    </xf>
    <xf numFmtId="49" fontId="35" fillId="0" borderId="0" xfId="0" applyNumberFormat="1" applyFont="1" applyAlignment="1">
      <alignment horizontal="center" vertical="center"/>
    </xf>
    <xf numFmtId="176" fontId="35" fillId="0" borderId="10" xfId="0" applyNumberFormat="1" applyFont="1" applyBorder="1" applyAlignment="1">
      <alignment vertical="center" wrapText="1"/>
    </xf>
    <xf numFmtId="176" fontId="35" fillId="0" borderId="10" xfId="0" applyNumberFormat="1" applyFont="1" applyBorder="1" applyAlignment="1">
      <alignment horizontal="left" vertical="center"/>
    </xf>
    <xf numFmtId="178" fontId="42" fillId="0" borderId="0" xfId="0" applyNumberFormat="1" applyFont="1" applyAlignment="1">
      <alignment horizontal="left" vertical="center" wrapText="1"/>
    </xf>
    <xf numFmtId="176" fontId="42" fillId="0" borderId="0" xfId="0" applyNumberFormat="1" applyFont="1" applyAlignment="1">
      <alignment horizontal="left" vertical="center" wrapText="1"/>
    </xf>
    <xf numFmtId="178" fontId="42" fillId="0" borderId="0" xfId="0" applyNumberFormat="1" applyFont="1" applyAlignment="1">
      <alignment vertical="center" wrapText="1"/>
    </xf>
    <xf numFmtId="178" fontId="35" fillId="0" borderId="0" xfId="0" applyNumberFormat="1" applyFont="1" applyAlignment="1">
      <alignment horizontal="center" vertical="center"/>
    </xf>
    <xf numFmtId="176" fontId="35" fillId="0" borderId="0" xfId="0" applyNumberFormat="1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68"/>
  <sheetViews>
    <sheetView tabSelected="1" zoomScale="85" zoomScaleNormal="85" workbookViewId="0" topLeftCell="A141">
      <selection activeCell="R155" sqref="R155"/>
    </sheetView>
  </sheetViews>
  <sheetFormatPr defaultColWidth="8.625" defaultRowHeight="14.25"/>
  <cols>
    <col min="1" max="1" width="3.875" style="17" customWidth="1"/>
    <col min="2" max="2" width="9.375" style="17" customWidth="1"/>
    <col min="3" max="3" width="7.875" style="18" customWidth="1"/>
    <col min="4" max="4" width="6.375" style="17" customWidth="1"/>
    <col min="5" max="5" width="13.75390625" style="17" customWidth="1"/>
    <col min="6" max="6" width="6.125" style="17" customWidth="1"/>
    <col min="7" max="7" width="9.625" style="19" customWidth="1"/>
    <col min="8" max="8" width="10.75390625" style="19" bestFit="1" customWidth="1"/>
    <col min="9" max="9" width="9.625" style="19" customWidth="1"/>
    <col min="10" max="10" width="10.00390625" style="20" customWidth="1"/>
    <col min="11" max="11" width="11.25390625" style="20" customWidth="1"/>
    <col min="12" max="12" width="14.75390625" style="21" customWidth="1"/>
    <col min="13" max="13" width="8.00390625" style="17" customWidth="1"/>
    <col min="14" max="14" width="7.375" style="17" customWidth="1"/>
    <col min="15" max="15" width="23.25390625" style="17" customWidth="1"/>
    <col min="16" max="30" width="9.00390625" style="17" bestFit="1" customWidth="1"/>
    <col min="31" max="16384" width="8.625" style="17" customWidth="1"/>
  </cols>
  <sheetData>
    <row r="1" spans="1:2" ht="18" customHeight="1">
      <c r="A1" s="22" t="s">
        <v>0</v>
      </c>
      <c r="B1" s="22"/>
    </row>
    <row r="2" spans="1:15" ht="40.5" customHeight="1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36"/>
      <c r="M2" s="23"/>
      <c r="N2" s="23"/>
      <c r="O2" s="23"/>
    </row>
    <row r="3" spans="1:15" ht="36" customHeight="1">
      <c r="A3" s="24" t="s">
        <v>2</v>
      </c>
      <c r="B3" s="24"/>
      <c r="C3" s="24"/>
      <c r="D3" s="24"/>
      <c r="E3" s="24"/>
      <c r="F3" s="24"/>
      <c r="G3" s="25"/>
      <c r="H3" s="25"/>
      <c r="I3" s="37" t="s">
        <v>3</v>
      </c>
      <c r="J3" s="37"/>
      <c r="K3" s="37"/>
      <c r="L3" s="38"/>
      <c r="M3" s="39"/>
      <c r="N3" s="40"/>
      <c r="O3" s="40"/>
    </row>
    <row r="4" spans="1:15" ht="30" customHeight="1">
      <c r="A4" s="26" t="s">
        <v>4</v>
      </c>
      <c r="B4" s="27" t="s">
        <v>5</v>
      </c>
      <c r="C4" s="28" t="s">
        <v>6</v>
      </c>
      <c r="D4" s="27" t="s">
        <v>7</v>
      </c>
      <c r="E4" s="27" t="s">
        <v>8</v>
      </c>
      <c r="F4" s="27" t="s">
        <v>9</v>
      </c>
      <c r="G4" s="29" t="s">
        <v>10</v>
      </c>
      <c r="H4" s="29" t="s">
        <v>11</v>
      </c>
      <c r="I4" s="29" t="s">
        <v>12</v>
      </c>
      <c r="J4" s="41" t="s">
        <v>13</v>
      </c>
      <c r="K4" s="41" t="s">
        <v>14</v>
      </c>
      <c r="L4" s="42" t="s">
        <v>15</v>
      </c>
      <c r="M4" s="27" t="s">
        <v>16</v>
      </c>
      <c r="N4" s="27" t="s">
        <v>17</v>
      </c>
      <c r="O4" s="26" t="s">
        <v>18</v>
      </c>
    </row>
    <row r="5" spans="1:15" ht="15">
      <c r="A5" s="26"/>
      <c r="B5" s="27"/>
      <c r="C5" s="28"/>
      <c r="D5" s="27"/>
      <c r="E5" s="27"/>
      <c r="F5" s="27"/>
      <c r="G5" s="29"/>
      <c r="H5" s="29"/>
      <c r="I5" s="29"/>
      <c r="J5" s="41"/>
      <c r="K5" s="41"/>
      <c r="L5" s="42"/>
      <c r="M5" s="27"/>
      <c r="N5" s="27"/>
      <c r="O5" s="26"/>
    </row>
    <row r="6" spans="1:15" s="16" customFormat="1" ht="22.5" customHeight="1">
      <c r="A6" s="30">
        <v>1</v>
      </c>
      <c r="B6" s="31" t="s">
        <v>19</v>
      </c>
      <c r="C6" s="32" t="s">
        <v>20</v>
      </c>
      <c r="D6" s="30">
        <v>1</v>
      </c>
      <c r="E6" s="33" t="s">
        <v>21</v>
      </c>
      <c r="F6" s="33">
        <v>3</v>
      </c>
      <c r="G6" s="34">
        <v>94.95</v>
      </c>
      <c r="H6" s="34">
        <f aca="true" t="shared" si="0" ref="H6:H62">G6-I6</f>
        <v>22.269999999999996</v>
      </c>
      <c r="I6" s="34">
        <v>72.68</v>
      </c>
      <c r="J6" s="43">
        <f>L6/G6</f>
        <v>7305.666140073723</v>
      </c>
      <c r="K6" s="43">
        <f>L6/I6</f>
        <v>9544.207484865161</v>
      </c>
      <c r="L6" s="44">
        <v>693673</v>
      </c>
      <c r="M6" s="45"/>
      <c r="N6" s="46" t="s">
        <v>22</v>
      </c>
      <c r="O6" s="46" t="s">
        <v>23</v>
      </c>
    </row>
    <row r="7" spans="1:15" s="16" customFormat="1" ht="22.5" customHeight="1">
      <c r="A7" s="30">
        <v>2</v>
      </c>
      <c r="B7" s="31" t="s">
        <v>19</v>
      </c>
      <c r="C7" s="32" t="s">
        <v>20</v>
      </c>
      <c r="D7" s="30">
        <v>2</v>
      </c>
      <c r="E7" s="30" t="s">
        <v>21</v>
      </c>
      <c r="F7" s="30">
        <v>3</v>
      </c>
      <c r="G7" s="35">
        <v>94.93</v>
      </c>
      <c r="H7" s="35">
        <f t="shared" si="0"/>
        <v>22.260000000000005</v>
      </c>
      <c r="I7" s="35">
        <v>72.67</v>
      </c>
      <c r="J7" s="43">
        <f aca="true" t="shared" si="1" ref="J7:J29">L7/G7</f>
        <v>7324.923627936374</v>
      </c>
      <c r="K7" s="43">
        <f aca="true" t="shared" si="2" ref="K7:K29">L7/I7</f>
        <v>9568.666574927754</v>
      </c>
      <c r="L7" s="44">
        <v>695355</v>
      </c>
      <c r="M7" s="45"/>
      <c r="N7" s="46" t="s">
        <v>22</v>
      </c>
      <c r="O7" s="46" t="s">
        <v>23</v>
      </c>
    </row>
    <row r="8" spans="1:15" s="16" customFormat="1" ht="22.5" customHeight="1">
      <c r="A8" s="30">
        <v>3</v>
      </c>
      <c r="B8" s="31" t="s">
        <v>19</v>
      </c>
      <c r="C8" s="32" t="s">
        <v>20</v>
      </c>
      <c r="D8" s="30">
        <v>10</v>
      </c>
      <c r="E8" s="30" t="s">
        <v>21</v>
      </c>
      <c r="F8" s="30">
        <v>3</v>
      </c>
      <c r="G8" s="35">
        <v>94.93</v>
      </c>
      <c r="H8" s="35">
        <f t="shared" si="0"/>
        <v>22.260000000000005</v>
      </c>
      <c r="I8" s="35">
        <v>72.67</v>
      </c>
      <c r="J8" s="43">
        <f t="shared" si="1"/>
        <v>7671.526387864742</v>
      </c>
      <c r="K8" s="43">
        <f t="shared" si="2"/>
        <v>10021.439383514518</v>
      </c>
      <c r="L8" s="44">
        <v>728258</v>
      </c>
      <c r="M8" s="45"/>
      <c r="N8" s="46" t="s">
        <v>22</v>
      </c>
      <c r="O8" s="46" t="s">
        <v>23</v>
      </c>
    </row>
    <row r="9" spans="1:15" s="16" customFormat="1" ht="22.5" customHeight="1">
      <c r="A9" s="30">
        <v>4</v>
      </c>
      <c r="B9" s="31" t="s">
        <v>19</v>
      </c>
      <c r="C9" s="32" t="s">
        <v>20</v>
      </c>
      <c r="D9" s="30">
        <v>11</v>
      </c>
      <c r="E9" s="30" t="s">
        <v>21</v>
      </c>
      <c r="F9" s="30">
        <v>3</v>
      </c>
      <c r="G9" s="35">
        <v>94.93</v>
      </c>
      <c r="H9" s="35">
        <f t="shared" si="0"/>
        <v>22.260000000000005</v>
      </c>
      <c r="I9" s="35">
        <v>72.67</v>
      </c>
      <c r="J9" s="43">
        <f t="shared" si="1"/>
        <v>7671.526387864742</v>
      </c>
      <c r="K9" s="43">
        <f t="shared" si="2"/>
        <v>10021.439383514518</v>
      </c>
      <c r="L9" s="44">
        <v>728258</v>
      </c>
      <c r="M9" s="45"/>
      <c r="N9" s="46" t="s">
        <v>22</v>
      </c>
      <c r="O9" s="46" t="s">
        <v>23</v>
      </c>
    </row>
    <row r="10" spans="1:15" s="16" customFormat="1" ht="22.5" customHeight="1">
      <c r="A10" s="30">
        <v>5</v>
      </c>
      <c r="B10" s="31" t="s">
        <v>19</v>
      </c>
      <c r="C10" s="32" t="s">
        <v>20</v>
      </c>
      <c r="D10" s="30">
        <v>12</v>
      </c>
      <c r="E10" s="30" t="s">
        <v>21</v>
      </c>
      <c r="F10" s="30">
        <v>3</v>
      </c>
      <c r="G10" s="35">
        <v>94.93</v>
      </c>
      <c r="H10" s="35">
        <f t="shared" si="0"/>
        <v>22.260000000000005</v>
      </c>
      <c r="I10" s="35">
        <v>72.67</v>
      </c>
      <c r="J10" s="43">
        <f t="shared" si="1"/>
        <v>7671.526387864742</v>
      </c>
      <c r="K10" s="43">
        <f t="shared" si="2"/>
        <v>10021.439383514518</v>
      </c>
      <c r="L10" s="44">
        <v>728258</v>
      </c>
      <c r="M10" s="45"/>
      <c r="N10" s="46" t="s">
        <v>22</v>
      </c>
      <c r="O10" s="46" t="s">
        <v>23</v>
      </c>
    </row>
    <row r="11" spans="1:15" s="16" customFormat="1" ht="22.5" customHeight="1">
      <c r="A11" s="30">
        <v>6</v>
      </c>
      <c r="B11" s="31" t="s">
        <v>19</v>
      </c>
      <c r="C11" s="32" t="s">
        <v>20</v>
      </c>
      <c r="D11" s="30">
        <v>13</v>
      </c>
      <c r="E11" s="30" t="s">
        <v>21</v>
      </c>
      <c r="F11" s="30">
        <v>3</v>
      </c>
      <c r="G11" s="35">
        <v>94.93</v>
      </c>
      <c r="H11" s="35">
        <f t="shared" si="0"/>
        <v>22.260000000000005</v>
      </c>
      <c r="I11" s="35">
        <v>72.67</v>
      </c>
      <c r="J11" s="43">
        <f t="shared" si="1"/>
        <v>7671.526387864742</v>
      </c>
      <c r="K11" s="43">
        <f t="shared" si="2"/>
        <v>10021.439383514518</v>
      </c>
      <c r="L11" s="44">
        <v>728258</v>
      </c>
      <c r="M11" s="45"/>
      <c r="N11" s="46" t="s">
        <v>22</v>
      </c>
      <c r="O11" s="46" t="s">
        <v>23</v>
      </c>
    </row>
    <row r="12" spans="1:15" s="16" customFormat="1" ht="22.5" customHeight="1">
      <c r="A12" s="30">
        <v>7</v>
      </c>
      <c r="B12" s="31" t="s">
        <v>19</v>
      </c>
      <c r="C12" s="32" t="s">
        <v>20</v>
      </c>
      <c r="D12" s="30">
        <v>14</v>
      </c>
      <c r="E12" s="30" t="s">
        <v>21</v>
      </c>
      <c r="F12" s="30">
        <v>3</v>
      </c>
      <c r="G12" s="35">
        <v>94.93</v>
      </c>
      <c r="H12" s="35">
        <f t="shared" si="0"/>
        <v>22.260000000000005</v>
      </c>
      <c r="I12" s="35">
        <v>72.67</v>
      </c>
      <c r="J12" s="43">
        <f t="shared" si="1"/>
        <v>7671.526387864742</v>
      </c>
      <c r="K12" s="43">
        <f t="shared" si="2"/>
        <v>10021.439383514518</v>
      </c>
      <c r="L12" s="44">
        <v>728258</v>
      </c>
      <c r="M12" s="45"/>
      <c r="N12" s="46" t="s">
        <v>22</v>
      </c>
      <c r="O12" s="46" t="s">
        <v>23</v>
      </c>
    </row>
    <row r="13" spans="1:15" s="16" customFormat="1" ht="22.5" customHeight="1">
      <c r="A13" s="30">
        <v>8</v>
      </c>
      <c r="B13" s="31" t="s">
        <v>19</v>
      </c>
      <c r="C13" s="32" t="s">
        <v>20</v>
      </c>
      <c r="D13" s="30">
        <v>16</v>
      </c>
      <c r="E13" s="30" t="s">
        <v>21</v>
      </c>
      <c r="F13" s="30">
        <v>3</v>
      </c>
      <c r="G13" s="35">
        <v>94.93</v>
      </c>
      <c r="H13" s="35">
        <f t="shared" si="0"/>
        <v>22.260000000000005</v>
      </c>
      <c r="I13" s="35">
        <v>72.67</v>
      </c>
      <c r="J13" s="43">
        <f t="shared" si="1"/>
        <v>7796.681765511429</v>
      </c>
      <c r="K13" s="43">
        <f t="shared" si="2"/>
        <v>10184.931883858539</v>
      </c>
      <c r="L13" s="44">
        <v>740139</v>
      </c>
      <c r="M13" s="45"/>
      <c r="N13" s="46" t="s">
        <v>22</v>
      </c>
      <c r="O13" s="46" t="s">
        <v>23</v>
      </c>
    </row>
    <row r="14" spans="1:15" s="16" customFormat="1" ht="22.5" customHeight="1">
      <c r="A14" s="30">
        <v>9</v>
      </c>
      <c r="B14" s="31" t="s">
        <v>19</v>
      </c>
      <c r="C14" s="32" t="s">
        <v>20</v>
      </c>
      <c r="D14" s="30">
        <v>17</v>
      </c>
      <c r="E14" s="30" t="s">
        <v>21</v>
      </c>
      <c r="F14" s="30">
        <v>3</v>
      </c>
      <c r="G14" s="35">
        <v>94.93</v>
      </c>
      <c r="H14" s="35">
        <f t="shared" si="0"/>
        <v>22.260000000000005</v>
      </c>
      <c r="I14" s="35">
        <v>72.67</v>
      </c>
      <c r="J14" s="43">
        <f t="shared" si="1"/>
        <v>7796.681765511429</v>
      </c>
      <c r="K14" s="43">
        <f t="shared" si="2"/>
        <v>10184.931883858539</v>
      </c>
      <c r="L14" s="44">
        <v>740139</v>
      </c>
      <c r="M14" s="45"/>
      <c r="N14" s="46" t="s">
        <v>22</v>
      </c>
      <c r="O14" s="46" t="s">
        <v>23</v>
      </c>
    </row>
    <row r="15" spans="1:15" s="16" customFormat="1" ht="22.5" customHeight="1">
      <c r="A15" s="30">
        <v>10</v>
      </c>
      <c r="B15" s="31" t="s">
        <v>19</v>
      </c>
      <c r="C15" s="32" t="s">
        <v>20</v>
      </c>
      <c r="D15" s="30">
        <v>18</v>
      </c>
      <c r="E15" s="30" t="s">
        <v>21</v>
      </c>
      <c r="F15" s="30">
        <v>3</v>
      </c>
      <c r="G15" s="35">
        <v>94.93</v>
      </c>
      <c r="H15" s="35">
        <f t="shared" si="0"/>
        <v>22.260000000000005</v>
      </c>
      <c r="I15" s="35">
        <v>72.67</v>
      </c>
      <c r="J15" s="43">
        <f t="shared" si="1"/>
        <v>7796.681765511429</v>
      </c>
      <c r="K15" s="43">
        <f t="shared" si="2"/>
        <v>10184.931883858539</v>
      </c>
      <c r="L15" s="44">
        <v>740139</v>
      </c>
      <c r="M15" s="45"/>
      <c r="N15" s="46" t="s">
        <v>22</v>
      </c>
      <c r="O15" s="46" t="s">
        <v>23</v>
      </c>
    </row>
    <row r="16" spans="1:15" s="16" customFormat="1" ht="22.5" customHeight="1">
      <c r="A16" s="30">
        <v>11</v>
      </c>
      <c r="B16" s="31" t="s">
        <v>19</v>
      </c>
      <c r="C16" s="32" t="s">
        <v>20</v>
      </c>
      <c r="D16" s="30">
        <v>19</v>
      </c>
      <c r="E16" s="30" t="s">
        <v>21</v>
      </c>
      <c r="F16" s="30">
        <v>3</v>
      </c>
      <c r="G16" s="35">
        <v>94.93</v>
      </c>
      <c r="H16" s="35">
        <f t="shared" si="0"/>
        <v>22.260000000000005</v>
      </c>
      <c r="I16" s="35">
        <v>72.67</v>
      </c>
      <c r="J16" s="43">
        <f t="shared" si="1"/>
        <v>7652.270093753292</v>
      </c>
      <c r="K16" s="43">
        <f t="shared" si="2"/>
        <v>9996.284574102105</v>
      </c>
      <c r="L16" s="44">
        <v>726430</v>
      </c>
      <c r="M16" s="45"/>
      <c r="N16" s="46" t="s">
        <v>22</v>
      </c>
      <c r="O16" s="46" t="s">
        <v>23</v>
      </c>
    </row>
    <row r="17" spans="1:15" s="16" customFormat="1" ht="22.5" customHeight="1">
      <c r="A17" s="30">
        <v>12</v>
      </c>
      <c r="B17" s="31" t="s">
        <v>19</v>
      </c>
      <c r="C17" s="32" t="s">
        <v>20</v>
      </c>
      <c r="D17" s="30">
        <v>21</v>
      </c>
      <c r="E17" s="30" t="s">
        <v>21</v>
      </c>
      <c r="F17" s="30">
        <v>3</v>
      </c>
      <c r="G17" s="35">
        <v>94.93</v>
      </c>
      <c r="H17" s="35">
        <f t="shared" si="0"/>
        <v>22.260000000000005</v>
      </c>
      <c r="I17" s="35">
        <v>72.67</v>
      </c>
      <c r="J17" s="43">
        <f t="shared" si="1"/>
        <v>7652.270093753292</v>
      </c>
      <c r="K17" s="43">
        <f t="shared" si="2"/>
        <v>9996.284574102105</v>
      </c>
      <c r="L17" s="44">
        <v>726430</v>
      </c>
      <c r="M17" s="45"/>
      <c r="N17" s="46" t="s">
        <v>22</v>
      </c>
      <c r="O17" s="46" t="s">
        <v>23</v>
      </c>
    </row>
    <row r="18" spans="1:15" s="16" customFormat="1" ht="22.5" customHeight="1">
      <c r="A18" s="30">
        <v>13</v>
      </c>
      <c r="B18" s="31" t="s">
        <v>19</v>
      </c>
      <c r="C18" s="32" t="s">
        <v>20</v>
      </c>
      <c r="D18" s="30">
        <v>22</v>
      </c>
      <c r="E18" s="30" t="s">
        <v>21</v>
      </c>
      <c r="F18" s="30">
        <v>3</v>
      </c>
      <c r="G18" s="35">
        <v>94.93</v>
      </c>
      <c r="H18" s="35">
        <f t="shared" si="0"/>
        <v>22.260000000000005</v>
      </c>
      <c r="I18" s="35">
        <v>72.67</v>
      </c>
      <c r="J18" s="43">
        <f t="shared" si="1"/>
        <v>7652.270093753292</v>
      </c>
      <c r="K18" s="43">
        <f t="shared" si="2"/>
        <v>9996.284574102105</v>
      </c>
      <c r="L18" s="44">
        <v>726430</v>
      </c>
      <c r="M18" s="45"/>
      <c r="N18" s="46" t="s">
        <v>22</v>
      </c>
      <c r="O18" s="46" t="s">
        <v>23</v>
      </c>
    </row>
    <row r="19" spans="1:15" s="16" customFormat="1" ht="22.5" customHeight="1">
      <c r="A19" s="30">
        <v>14</v>
      </c>
      <c r="B19" s="31" t="s">
        <v>19</v>
      </c>
      <c r="C19" s="32" t="s">
        <v>20</v>
      </c>
      <c r="D19" s="30">
        <v>23</v>
      </c>
      <c r="E19" s="30" t="s">
        <v>21</v>
      </c>
      <c r="F19" s="30">
        <v>3</v>
      </c>
      <c r="G19" s="35">
        <v>94.93</v>
      </c>
      <c r="H19" s="35">
        <f t="shared" si="0"/>
        <v>22.260000000000005</v>
      </c>
      <c r="I19" s="35">
        <v>72.67</v>
      </c>
      <c r="J19" s="43">
        <f t="shared" si="1"/>
        <v>7652.270093753292</v>
      </c>
      <c r="K19" s="43">
        <f t="shared" si="2"/>
        <v>9996.284574102105</v>
      </c>
      <c r="L19" s="44">
        <v>726430</v>
      </c>
      <c r="M19" s="45"/>
      <c r="N19" s="46" t="s">
        <v>22</v>
      </c>
      <c r="O19" s="46" t="s">
        <v>23</v>
      </c>
    </row>
    <row r="20" spans="1:15" s="16" customFormat="1" ht="22.5" customHeight="1">
      <c r="A20" s="30">
        <v>15</v>
      </c>
      <c r="B20" s="31" t="s">
        <v>19</v>
      </c>
      <c r="C20" s="32" t="s">
        <v>24</v>
      </c>
      <c r="D20" s="30">
        <v>1</v>
      </c>
      <c r="E20" s="33" t="s">
        <v>25</v>
      </c>
      <c r="F20" s="33">
        <v>3</v>
      </c>
      <c r="G20" s="34">
        <v>77.21</v>
      </c>
      <c r="H20" s="34">
        <f t="shared" si="0"/>
        <v>18.109999999999992</v>
      </c>
      <c r="I20" s="34">
        <v>59.1</v>
      </c>
      <c r="J20" s="43">
        <f t="shared" si="1"/>
        <v>7450.084185986272</v>
      </c>
      <c r="K20" s="43">
        <f t="shared" si="2"/>
        <v>9733.01184433164</v>
      </c>
      <c r="L20" s="44">
        <v>575221</v>
      </c>
      <c r="M20" s="45"/>
      <c r="N20" s="46" t="s">
        <v>22</v>
      </c>
      <c r="O20" s="46" t="s">
        <v>23</v>
      </c>
    </row>
    <row r="21" spans="1:15" s="16" customFormat="1" ht="22.5" customHeight="1">
      <c r="A21" s="30">
        <v>16</v>
      </c>
      <c r="B21" s="31" t="s">
        <v>19</v>
      </c>
      <c r="C21" s="32" t="s">
        <v>24</v>
      </c>
      <c r="D21" s="30">
        <v>2</v>
      </c>
      <c r="E21" s="30" t="s">
        <v>25</v>
      </c>
      <c r="F21" s="30">
        <v>3</v>
      </c>
      <c r="G21" s="35">
        <v>77.31</v>
      </c>
      <c r="H21" s="35">
        <f t="shared" si="0"/>
        <v>18.130000000000003</v>
      </c>
      <c r="I21" s="35">
        <v>59.18</v>
      </c>
      <c r="J21" s="43">
        <f t="shared" si="1"/>
        <v>7469.331263743371</v>
      </c>
      <c r="K21" s="43">
        <f t="shared" si="2"/>
        <v>9757.587022642785</v>
      </c>
      <c r="L21" s="44">
        <v>577454</v>
      </c>
      <c r="M21" s="45"/>
      <c r="N21" s="46" t="s">
        <v>22</v>
      </c>
      <c r="O21" s="46" t="s">
        <v>23</v>
      </c>
    </row>
    <row r="22" spans="1:15" s="16" customFormat="1" ht="22.5" customHeight="1">
      <c r="A22" s="30">
        <v>17</v>
      </c>
      <c r="B22" s="31" t="s">
        <v>19</v>
      </c>
      <c r="C22" s="32" t="s">
        <v>24</v>
      </c>
      <c r="D22" s="30">
        <v>3</v>
      </c>
      <c r="E22" s="30" t="s">
        <v>25</v>
      </c>
      <c r="F22" s="30">
        <v>3</v>
      </c>
      <c r="G22" s="35">
        <v>77.31</v>
      </c>
      <c r="H22" s="35">
        <f t="shared" si="0"/>
        <v>18.130000000000003</v>
      </c>
      <c r="I22" s="35">
        <v>59.18</v>
      </c>
      <c r="J22" s="43">
        <f t="shared" si="1"/>
        <v>7488.591385331781</v>
      </c>
      <c r="K22" s="43">
        <f t="shared" si="2"/>
        <v>9782.747549847922</v>
      </c>
      <c r="L22" s="44">
        <v>578943</v>
      </c>
      <c r="M22" s="45"/>
      <c r="N22" s="46" t="s">
        <v>22</v>
      </c>
      <c r="O22" s="46" t="s">
        <v>23</v>
      </c>
    </row>
    <row r="23" spans="1:15" s="16" customFormat="1" ht="22.5" customHeight="1">
      <c r="A23" s="30">
        <v>18</v>
      </c>
      <c r="B23" s="31" t="s">
        <v>19</v>
      </c>
      <c r="C23" s="32" t="s">
        <v>24</v>
      </c>
      <c r="D23" s="30">
        <v>4</v>
      </c>
      <c r="E23" s="30" t="s">
        <v>25</v>
      </c>
      <c r="F23" s="30">
        <v>3</v>
      </c>
      <c r="G23" s="35">
        <v>77.31</v>
      </c>
      <c r="H23" s="35">
        <f t="shared" si="0"/>
        <v>18.130000000000003</v>
      </c>
      <c r="I23" s="35">
        <v>59.18</v>
      </c>
      <c r="J23" s="43">
        <f t="shared" si="1"/>
        <v>7507.851506920191</v>
      </c>
      <c r="K23" s="43">
        <f t="shared" si="2"/>
        <v>9807.908077053058</v>
      </c>
      <c r="L23" s="44">
        <v>580432</v>
      </c>
      <c r="M23" s="45"/>
      <c r="N23" s="46" t="s">
        <v>22</v>
      </c>
      <c r="O23" s="46" t="s">
        <v>23</v>
      </c>
    </row>
    <row r="24" spans="1:15" s="16" customFormat="1" ht="22.5" customHeight="1">
      <c r="A24" s="30">
        <v>19</v>
      </c>
      <c r="B24" s="31" t="s">
        <v>19</v>
      </c>
      <c r="C24" s="32" t="s">
        <v>24</v>
      </c>
      <c r="D24" s="30">
        <v>5</v>
      </c>
      <c r="E24" s="30" t="s">
        <v>25</v>
      </c>
      <c r="F24" s="30">
        <v>3</v>
      </c>
      <c r="G24" s="35">
        <v>77.31</v>
      </c>
      <c r="H24" s="35">
        <f t="shared" si="0"/>
        <v>18.130000000000003</v>
      </c>
      <c r="I24" s="35">
        <v>59.18</v>
      </c>
      <c r="J24" s="43">
        <f t="shared" si="1"/>
        <v>7536.735221834174</v>
      </c>
      <c r="K24" s="43">
        <f t="shared" si="2"/>
        <v>9845.640419060494</v>
      </c>
      <c r="L24" s="44">
        <v>582665</v>
      </c>
      <c r="M24" s="45"/>
      <c r="N24" s="46" t="s">
        <v>22</v>
      </c>
      <c r="O24" s="46" t="s">
        <v>23</v>
      </c>
    </row>
    <row r="25" spans="1:15" s="16" customFormat="1" ht="22.5" customHeight="1">
      <c r="A25" s="30">
        <v>20</v>
      </c>
      <c r="B25" s="31" t="s">
        <v>19</v>
      </c>
      <c r="C25" s="32" t="s">
        <v>24</v>
      </c>
      <c r="D25" s="30">
        <v>6</v>
      </c>
      <c r="E25" s="30" t="s">
        <v>25</v>
      </c>
      <c r="F25" s="30">
        <v>3</v>
      </c>
      <c r="G25" s="35">
        <v>77.31</v>
      </c>
      <c r="H25" s="35">
        <f t="shared" si="0"/>
        <v>18.130000000000003</v>
      </c>
      <c r="I25" s="35">
        <v>59.18</v>
      </c>
      <c r="J25" s="43">
        <f t="shared" si="1"/>
        <v>7575.242530073729</v>
      </c>
      <c r="K25" s="43">
        <f t="shared" si="2"/>
        <v>9895.944575870226</v>
      </c>
      <c r="L25" s="44">
        <v>585642</v>
      </c>
      <c r="M25" s="45"/>
      <c r="N25" s="46" t="s">
        <v>22</v>
      </c>
      <c r="O25" s="46" t="s">
        <v>23</v>
      </c>
    </row>
    <row r="26" spans="1:15" s="16" customFormat="1" ht="22.5" customHeight="1">
      <c r="A26" s="30">
        <v>21</v>
      </c>
      <c r="B26" s="31" t="s">
        <v>19</v>
      </c>
      <c r="C26" s="32" t="s">
        <v>24</v>
      </c>
      <c r="D26" s="30">
        <v>7</v>
      </c>
      <c r="E26" s="30" t="s">
        <v>25</v>
      </c>
      <c r="F26" s="30">
        <v>3</v>
      </c>
      <c r="G26" s="35">
        <v>77.31</v>
      </c>
      <c r="H26" s="35">
        <f t="shared" si="0"/>
        <v>18.130000000000003</v>
      </c>
      <c r="I26" s="35">
        <v>59.18</v>
      </c>
      <c r="J26" s="43">
        <f t="shared" si="1"/>
        <v>7661.906609752942</v>
      </c>
      <c r="K26" s="43">
        <f t="shared" si="2"/>
        <v>10009.158499493073</v>
      </c>
      <c r="L26" s="44">
        <v>592342</v>
      </c>
      <c r="M26" s="45"/>
      <c r="N26" s="46" t="s">
        <v>22</v>
      </c>
      <c r="O26" s="46" t="s">
        <v>23</v>
      </c>
    </row>
    <row r="27" spans="1:15" s="16" customFormat="1" ht="22.5" customHeight="1">
      <c r="A27" s="30">
        <v>22</v>
      </c>
      <c r="B27" s="31" t="s">
        <v>19</v>
      </c>
      <c r="C27" s="32" t="s">
        <v>24</v>
      </c>
      <c r="D27" s="30">
        <v>8</v>
      </c>
      <c r="E27" s="30" t="s">
        <v>25</v>
      </c>
      <c r="F27" s="30">
        <v>3</v>
      </c>
      <c r="G27" s="35">
        <v>77.31</v>
      </c>
      <c r="H27" s="35">
        <f t="shared" si="0"/>
        <v>18.130000000000003</v>
      </c>
      <c r="I27" s="35">
        <v>59.18</v>
      </c>
      <c r="J27" s="43">
        <f t="shared" si="1"/>
        <v>7661.906609752942</v>
      </c>
      <c r="K27" s="43">
        <f t="shared" si="2"/>
        <v>10009.158499493073</v>
      </c>
      <c r="L27" s="44">
        <v>592342</v>
      </c>
      <c r="M27" s="45"/>
      <c r="N27" s="46" t="s">
        <v>22</v>
      </c>
      <c r="O27" s="46" t="s">
        <v>23</v>
      </c>
    </row>
    <row r="28" spans="1:15" s="16" customFormat="1" ht="22.5" customHeight="1">
      <c r="A28" s="30">
        <v>23</v>
      </c>
      <c r="B28" s="31" t="s">
        <v>19</v>
      </c>
      <c r="C28" s="32" t="s">
        <v>24</v>
      </c>
      <c r="D28" s="30">
        <v>9</v>
      </c>
      <c r="E28" s="30" t="s">
        <v>25</v>
      </c>
      <c r="F28" s="30">
        <v>3</v>
      </c>
      <c r="G28" s="35">
        <v>77.31</v>
      </c>
      <c r="H28" s="35">
        <f t="shared" si="0"/>
        <v>18.130000000000003</v>
      </c>
      <c r="I28" s="35">
        <v>59.18</v>
      </c>
      <c r="J28" s="43">
        <f t="shared" si="1"/>
        <v>7661.906609752942</v>
      </c>
      <c r="K28" s="43">
        <f t="shared" si="2"/>
        <v>10009.158499493073</v>
      </c>
      <c r="L28" s="44">
        <v>592342</v>
      </c>
      <c r="M28" s="45"/>
      <c r="N28" s="46" t="s">
        <v>22</v>
      </c>
      <c r="O28" s="46" t="s">
        <v>23</v>
      </c>
    </row>
    <row r="29" spans="1:15" s="16" customFormat="1" ht="22.5" customHeight="1">
      <c r="A29" s="30">
        <v>24</v>
      </c>
      <c r="B29" s="31" t="s">
        <v>19</v>
      </c>
      <c r="C29" s="32" t="s">
        <v>24</v>
      </c>
      <c r="D29" s="30">
        <v>10</v>
      </c>
      <c r="E29" s="30" t="s">
        <v>25</v>
      </c>
      <c r="F29" s="30">
        <v>3</v>
      </c>
      <c r="G29" s="35">
        <v>77.31</v>
      </c>
      <c r="H29" s="35">
        <f t="shared" si="0"/>
        <v>18.130000000000003</v>
      </c>
      <c r="I29" s="35">
        <v>59.18</v>
      </c>
      <c r="J29" s="43">
        <f t="shared" si="1"/>
        <v>7777.415599534342</v>
      </c>
      <c r="K29" s="43">
        <f t="shared" si="2"/>
        <v>10160.054072321731</v>
      </c>
      <c r="L29" s="44">
        <v>601272</v>
      </c>
      <c r="M29" s="45"/>
      <c r="N29" s="46" t="s">
        <v>22</v>
      </c>
      <c r="O29" s="46" t="s">
        <v>23</v>
      </c>
    </row>
    <row r="30" spans="1:15" s="16" customFormat="1" ht="22.5" customHeight="1">
      <c r="A30" s="30">
        <v>25</v>
      </c>
      <c r="B30" s="31" t="s">
        <v>19</v>
      </c>
      <c r="C30" s="32" t="s">
        <v>24</v>
      </c>
      <c r="D30" s="30">
        <v>11</v>
      </c>
      <c r="E30" s="30" t="s">
        <v>25</v>
      </c>
      <c r="F30" s="30">
        <v>3</v>
      </c>
      <c r="G30" s="35">
        <v>77.31</v>
      </c>
      <c r="H30" s="35">
        <f t="shared" si="0"/>
        <v>18.130000000000003</v>
      </c>
      <c r="I30" s="35">
        <v>59.18</v>
      </c>
      <c r="J30" s="43">
        <f aca="true" t="shared" si="3" ref="J30:J62">L30/G30</f>
        <v>7777.415599534342</v>
      </c>
      <c r="K30" s="43">
        <f aca="true" t="shared" si="4" ref="K30:K62">L30/I30</f>
        <v>10160.054072321731</v>
      </c>
      <c r="L30" s="44">
        <v>601272</v>
      </c>
      <c r="M30" s="45"/>
      <c r="N30" s="46" t="s">
        <v>22</v>
      </c>
      <c r="O30" s="46" t="s">
        <v>23</v>
      </c>
    </row>
    <row r="31" spans="1:15" s="16" customFormat="1" ht="22.5" customHeight="1">
      <c r="A31" s="30">
        <v>26</v>
      </c>
      <c r="B31" s="31" t="s">
        <v>19</v>
      </c>
      <c r="C31" s="32" t="s">
        <v>24</v>
      </c>
      <c r="D31" s="30">
        <v>12</v>
      </c>
      <c r="E31" s="30" t="s">
        <v>25</v>
      </c>
      <c r="F31" s="30">
        <v>3</v>
      </c>
      <c r="G31" s="35">
        <v>77.31</v>
      </c>
      <c r="H31" s="35">
        <f t="shared" si="0"/>
        <v>18.130000000000003</v>
      </c>
      <c r="I31" s="35">
        <v>59.18</v>
      </c>
      <c r="J31" s="43">
        <f t="shared" si="3"/>
        <v>7777.415599534342</v>
      </c>
      <c r="K31" s="43">
        <f t="shared" si="4"/>
        <v>10160.054072321731</v>
      </c>
      <c r="L31" s="44">
        <v>601272</v>
      </c>
      <c r="M31" s="45"/>
      <c r="N31" s="46" t="s">
        <v>22</v>
      </c>
      <c r="O31" s="46" t="s">
        <v>23</v>
      </c>
    </row>
    <row r="32" spans="1:15" s="16" customFormat="1" ht="22.5" customHeight="1">
      <c r="A32" s="30">
        <v>27</v>
      </c>
      <c r="B32" s="31" t="s">
        <v>19</v>
      </c>
      <c r="C32" s="32" t="s">
        <v>24</v>
      </c>
      <c r="D32" s="30">
        <v>13</v>
      </c>
      <c r="E32" s="30" t="s">
        <v>25</v>
      </c>
      <c r="F32" s="30">
        <v>3</v>
      </c>
      <c r="G32" s="35">
        <v>77.31</v>
      </c>
      <c r="H32" s="35">
        <f t="shared" si="0"/>
        <v>18.130000000000003</v>
      </c>
      <c r="I32" s="35">
        <v>59.18</v>
      </c>
      <c r="J32" s="43">
        <f t="shared" si="3"/>
        <v>7777.415599534342</v>
      </c>
      <c r="K32" s="43">
        <f t="shared" si="4"/>
        <v>10160.054072321731</v>
      </c>
      <c r="L32" s="44">
        <v>601272</v>
      </c>
      <c r="M32" s="45"/>
      <c r="N32" s="46" t="s">
        <v>22</v>
      </c>
      <c r="O32" s="46" t="s">
        <v>23</v>
      </c>
    </row>
    <row r="33" spans="1:15" s="16" customFormat="1" ht="22.5" customHeight="1">
      <c r="A33" s="30">
        <v>28</v>
      </c>
      <c r="B33" s="31" t="s">
        <v>19</v>
      </c>
      <c r="C33" s="32" t="s">
        <v>24</v>
      </c>
      <c r="D33" s="30">
        <v>14</v>
      </c>
      <c r="E33" s="30" t="s">
        <v>25</v>
      </c>
      <c r="F33" s="30">
        <v>3</v>
      </c>
      <c r="G33" s="35">
        <v>77.31</v>
      </c>
      <c r="H33" s="35">
        <f t="shared" si="0"/>
        <v>18.130000000000003</v>
      </c>
      <c r="I33" s="35">
        <v>59.18</v>
      </c>
      <c r="J33" s="43">
        <f t="shared" si="3"/>
        <v>7777.415599534342</v>
      </c>
      <c r="K33" s="43">
        <f t="shared" si="4"/>
        <v>10160.054072321731</v>
      </c>
      <c r="L33" s="44">
        <v>601272</v>
      </c>
      <c r="M33" s="45"/>
      <c r="N33" s="46" t="s">
        <v>22</v>
      </c>
      <c r="O33" s="46" t="s">
        <v>23</v>
      </c>
    </row>
    <row r="34" spans="1:15" s="16" customFormat="1" ht="22.5" customHeight="1">
      <c r="A34" s="30">
        <v>29</v>
      </c>
      <c r="B34" s="31" t="s">
        <v>19</v>
      </c>
      <c r="C34" s="32" t="s">
        <v>24</v>
      </c>
      <c r="D34" s="30">
        <v>15</v>
      </c>
      <c r="E34" s="30" t="s">
        <v>25</v>
      </c>
      <c r="F34" s="30">
        <v>3</v>
      </c>
      <c r="G34" s="35">
        <v>77.31</v>
      </c>
      <c r="H34" s="35">
        <f t="shared" si="0"/>
        <v>18.130000000000003</v>
      </c>
      <c r="I34" s="35">
        <v>59.18</v>
      </c>
      <c r="J34" s="43">
        <f t="shared" si="3"/>
        <v>7777.415599534342</v>
      </c>
      <c r="K34" s="43">
        <f t="shared" si="4"/>
        <v>10160.054072321731</v>
      </c>
      <c r="L34" s="44">
        <v>601272</v>
      </c>
      <c r="M34" s="45"/>
      <c r="N34" s="46" t="s">
        <v>22</v>
      </c>
      <c r="O34" s="46" t="s">
        <v>23</v>
      </c>
    </row>
    <row r="35" spans="1:15" s="16" customFormat="1" ht="22.5" customHeight="1">
      <c r="A35" s="30">
        <v>30</v>
      </c>
      <c r="B35" s="31" t="s">
        <v>19</v>
      </c>
      <c r="C35" s="32" t="s">
        <v>24</v>
      </c>
      <c r="D35" s="30">
        <v>16</v>
      </c>
      <c r="E35" s="30" t="s">
        <v>25</v>
      </c>
      <c r="F35" s="30">
        <v>3</v>
      </c>
      <c r="G35" s="35">
        <v>77.31</v>
      </c>
      <c r="H35" s="35">
        <f t="shared" si="0"/>
        <v>18.130000000000003</v>
      </c>
      <c r="I35" s="35">
        <v>59.18</v>
      </c>
      <c r="J35" s="43">
        <f t="shared" si="3"/>
        <v>7892.963394127538</v>
      </c>
      <c r="K35" s="43">
        <f t="shared" si="4"/>
        <v>10311.000337952011</v>
      </c>
      <c r="L35" s="44">
        <v>610205</v>
      </c>
      <c r="M35" s="45"/>
      <c r="N35" s="46" t="s">
        <v>22</v>
      </c>
      <c r="O35" s="46" t="s">
        <v>23</v>
      </c>
    </row>
    <row r="36" spans="1:15" s="16" customFormat="1" ht="22.5" customHeight="1">
      <c r="A36" s="30">
        <v>31</v>
      </c>
      <c r="B36" s="31" t="s">
        <v>19</v>
      </c>
      <c r="C36" s="32" t="s">
        <v>24</v>
      </c>
      <c r="D36" s="30">
        <v>17</v>
      </c>
      <c r="E36" s="30" t="s">
        <v>25</v>
      </c>
      <c r="F36" s="30">
        <v>3</v>
      </c>
      <c r="G36" s="35">
        <v>77.31</v>
      </c>
      <c r="H36" s="35">
        <f t="shared" si="0"/>
        <v>18.130000000000003</v>
      </c>
      <c r="I36" s="35">
        <v>59.18</v>
      </c>
      <c r="J36" s="43">
        <f t="shared" si="3"/>
        <v>7892.963394127538</v>
      </c>
      <c r="K36" s="43">
        <f t="shared" si="4"/>
        <v>10311.000337952011</v>
      </c>
      <c r="L36" s="44">
        <v>610205</v>
      </c>
      <c r="M36" s="45"/>
      <c r="N36" s="46" t="s">
        <v>22</v>
      </c>
      <c r="O36" s="46" t="s">
        <v>23</v>
      </c>
    </row>
    <row r="37" spans="1:15" s="16" customFormat="1" ht="22.5" customHeight="1">
      <c r="A37" s="30">
        <v>32</v>
      </c>
      <c r="B37" s="31" t="s">
        <v>19</v>
      </c>
      <c r="C37" s="32" t="s">
        <v>24</v>
      </c>
      <c r="D37" s="30">
        <v>18</v>
      </c>
      <c r="E37" s="30" t="s">
        <v>25</v>
      </c>
      <c r="F37" s="30">
        <v>3</v>
      </c>
      <c r="G37" s="35">
        <v>77.31</v>
      </c>
      <c r="H37" s="35">
        <f t="shared" si="0"/>
        <v>18.130000000000003</v>
      </c>
      <c r="I37" s="35">
        <v>59.18</v>
      </c>
      <c r="J37" s="43">
        <f t="shared" si="3"/>
        <v>7892.963394127538</v>
      </c>
      <c r="K37" s="43">
        <f t="shared" si="4"/>
        <v>10311.000337952011</v>
      </c>
      <c r="L37" s="44">
        <v>610205</v>
      </c>
      <c r="M37" s="45"/>
      <c r="N37" s="46" t="s">
        <v>22</v>
      </c>
      <c r="O37" s="46" t="s">
        <v>23</v>
      </c>
    </row>
    <row r="38" spans="1:15" s="16" customFormat="1" ht="22.5" customHeight="1">
      <c r="A38" s="30">
        <v>33</v>
      </c>
      <c r="B38" s="31" t="s">
        <v>19</v>
      </c>
      <c r="C38" s="32" t="s">
        <v>24</v>
      </c>
      <c r="D38" s="30">
        <v>19</v>
      </c>
      <c r="E38" s="30" t="s">
        <v>25</v>
      </c>
      <c r="F38" s="30">
        <v>3</v>
      </c>
      <c r="G38" s="35">
        <v>77.31</v>
      </c>
      <c r="H38" s="35">
        <f t="shared" si="0"/>
        <v>18.130000000000003</v>
      </c>
      <c r="I38" s="35">
        <v>59.18</v>
      </c>
      <c r="J38" s="43">
        <f t="shared" si="3"/>
        <v>7748.544819557625</v>
      </c>
      <c r="K38" s="43">
        <f t="shared" si="4"/>
        <v>10122.338627914836</v>
      </c>
      <c r="L38" s="44">
        <v>599040</v>
      </c>
      <c r="M38" s="45"/>
      <c r="N38" s="46" t="s">
        <v>22</v>
      </c>
      <c r="O38" s="46" t="s">
        <v>23</v>
      </c>
    </row>
    <row r="39" spans="1:15" s="16" customFormat="1" ht="22.5" customHeight="1">
      <c r="A39" s="30">
        <v>34</v>
      </c>
      <c r="B39" s="31" t="s">
        <v>19</v>
      </c>
      <c r="C39" s="32" t="s">
        <v>24</v>
      </c>
      <c r="D39" s="30">
        <v>21</v>
      </c>
      <c r="E39" s="30" t="s">
        <v>25</v>
      </c>
      <c r="F39" s="30">
        <v>3</v>
      </c>
      <c r="G39" s="35">
        <v>77.31</v>
      </c>
      <c r="H39" s="35">
        <f t="shared" si="0"/>
        <v>18.130000000000003</v>
      </c>
      <c r="I39" s="35">
        <v>59.18</v>
      </c>
      <c r="J39" s="43">
        <f t="shared" si="3"/>
        <v>7748.544819557625</v>
      </c>
      <c r="K39" s="43">
        <f t="shared" si="4"/>
        <v>10122.338627914836</v>
      </c>
      <c r="L39" s="44">
        <v>599040</v>
      </c>
      <c r="M39" s="45"/>
      <c r="N39" s="46" t="s">
        <v>22</v>
      </c>
      <c r="O39" s="46" t="s">
        <v>23</v>
      </c>
    </row>
    <row r="40" spans="1:15" s="16" customFormat="1" ht="22.5" customHeight="1">
      <c r="A40" s="30">
        <v>35</v>
      </c>
      <c r="B40" s="31" t="s">
        <v>19</v>
      </c>
      <c r="C40" s="32" t="s">
        <v>24</v>
      </c>
      <c r="D40" s="30">
        <v>22</v>
      </c>
      <c r="E40" s="30" t="s">
        <v>25</v>
      </c>
      <c r="F40" s="30">
        <v>3</v>
      </c>
      <c r="G40" s="35">
        <v>77.31</v>
      </c>
      <c r="H40" s="35">
        <f t="shared" si="0"/>
        <v>18.130000000000003</v>
      </c>
      <c r="I40" s="35">
        <v>59.18</v>
      </c>
      <c r="J40" s="43">
        <f t="shared" si="3"/>
        <v>7748.544819557625</v>
      </c>
      <c r="K40" s="43">
        <f t="shared" si="4"/>
        <v>10122.338627914836</v>
      </c>
      <c r="L40" s="44">
        <v>599040</v>
      </c>
      <c r="M40" s="45"/>
      <c r="N40" s="46" t="s">
        <v>22</v>
      </c>
      <c r="O40" s="46" t="s">
        <v>23</v>
      </c>
    </row>
    <row r="41" spans="1:15" s="16" customFormat="1" ht="22.5" customHeight="1">
      <c r="A41" s="30">
        <v>36</v>
      </c>
      <c r="B41" s="31" t="s">
        <v>19</v>
      </c>
      <c r="C41" s="32" t="s">
        <v>24</v>
      </c>
      <c r="D41" s="30">
        <v>23</v>
      </c>
      <c r="E41" s="30" t="s">
        <v>25</v>
      </c>
      <c r="F41" s="30">
        <v>3</v>
      </c>
      <c r="G41" s="35">
        <v>77.31</v>
      </c>
      <c r="H41" s="35">
        <f t="shared" si="0"/>
        <v>18.130000000000003</v>
      </c>
      <c r="I41" s="35">
        <v>59.18</v>
      </c>
      <c r="J41" s="43">
        <f t="shared" si="3"/>
        <v>7748.544819557625</v>
      </c>
      <c r="K41" s="43">
        <f t="shared" si="4"/>
        <v>10122.338627914836</v>
      </c>
      <c r="L41" s="44">
        <v>599040</v>
      </c>
      <c r="M41" s="45"/>
      <c r="N41" s="46" t="s">
        <v>22</v>
      </c>
      <c r="O41" s="46" t="s">
        <v>23</v>
      </c>
    </row>
    <row r="42" spans="1:15" s="16" customFormat="1" ht="22.5" customHeight="1">
      <c r="A42" s="30">
        <v>37</v>
      </c>
      <c r="B42" s="31" t="s">
        <v>19</v>
      </c>
      <c r="C42" s="32" t="s">
        <v>26</v>
      </c>
      <c r="D42" s="30">
        <v>1</v>
      </c>
      <c r="E42" s="30" t="s">
        <v>21</v>
      </c>
      <c r="F42" s="30">
        <v>3</v>
      </c>
      <c r="G42" s="35">
        <v>106.04</v>
      </c>
      <c r="H42" s="35">
        <f t="shared" si="0"/>
        <v>24.870000000000005</v>
      </c>
      <c r="I42" s="35">
        <v>81.17</v>
      </c>
      <c r="J42" s="43">
        <f t="shared" si="3"/>
        <v>7469.322897019992</v>
      </c>
      <c r="K42" s="43">
        <f t="shared" si="4"/>
        <v>9757.878526549217</v>
      </c>
      <c r="L42" s="44">
        <v>792047</v>
      </c>
      <c r="M42" s="45"/>
      <c r="N42" s="46" t="s">
        <v>22</v>
      </c>
      <c r="O42" s="46" t="s">
        <v>23</v>
      </c>
    </row>
    <row r="43" spans="1:15" s="16" customFormat="1" ht="22.5" customHeight="1">
      <c r="A43" s="30">
        <v>38</v>
      </c>
      <c r="B43" s="31" t="s">
        <v>19</v>
      </c>
      <c r="C43" s="32" t="s">
        <v>26</v>
      </c>
      <c r="D43" s="30">
        <v>2</v>
      </c>
      <c r="E43" s="30" t="s">
        <v>21</v>
      </c>
      <c r="F43" s="30">
        <v>3</v>
      </c>
      <c r="G43" s="35">
        <v>106.04</v>
      </c>
      <c r="H43" s="35">
        <f t="shared" si="0"/>
        <v>24.870000000000005</v>
      </c>
      <c r="I43" s="35">
        <v>81.17</v>
      </c>
      <c r="J43" s="43">
        <f t="shared" si="3"/>
        <v>7488.598642021878</v>
      </c>
      <c r="K43" s="43">
        <f t="shared" si="4"/>
        <v>9783.060243932487</v>
      </c>
      <c r="L43" s="44">
        <v>794091</v>
      </c>
      <c r="M43" s="45"/>
      <c r="N43" s="46" t="s">
        <v>22</v>
      </c>
      <c r="O43" s="46" t="s">
        <v>23</v>
      </c>
    </row>
    <row r="44" spans="1:15" s="16" customFormat="1" ht="22.5" customHeight="1">
      <c r="A44" s="30">
        <v>39</v>
      </c>
      <c r="B44" s="31" t="s">
        <v>19</v>
      </c>
      <c r="C44" s="32" t="s">
        <v>26</v>
      </c>
      <c r="D44" s="30">
        <v>3</v>
      </c>
      <c r="E44" s="30" t="s">
        <v>21</v>
      </c>
      <c r="F44" s="30">
        <v>3</v>
      </c>
      <c r="G44" s="35">
        <v>106.04</v>
      </c>
      <c r="H44" s="35">
        <f t="shared" si="0"/>
        <v>24.870000000000005</v>
      </c>
      <c r="I44" s="35">
        <v>81.17</v>
      </c>
      <c r="J44" s="43">
        <f t="shared" si="3"/>
        <v>7507.855526216522</v>
      </c>
      <c r="K44" s="43">
        <f t="shared" si="4"/>
        <v>9808.217321670567</v>
      </c>
      <c r="L44" s="44">
        <v>796133</v>
      </c>
      <c r="M44" s="45"/>
      <c r="N44" s="46" t="s">
        <v>22</v>
      </c>
      <c r="O44" s="46" t="s">
        <v>23</v>
      </c>
    </row>
    <row r="45" spans="1:15" s="16" customFormat="1" ht="22.5" customHeight="1">
      <c r="A45" s="30">
        <v>40</v>
      </c>
      <c r="B45" s="31" t="s">
        <v>19</v>
      </c>
      <c r="C45" s="32" t="s">
        <v>26</v>
      </c>
      <c r="D45" s="30">
        <v>4</v>
      </c>
      <c r="E45" s="30" t="s">
        <v>21</v>
      </c>
      <c r="F45" s="30">
        <v>3</v>
      </c>
      <c r="G45" s="35">
        <v>106.04</v>
      </c>
      <c r="H45" s="35">
        <f t="shared" si="0"/>
        <v>24.870000000000005</v>
      </c>
      <c r="I45" s="35">
        <v>81.17</v>
      </c>
      <c r="J45" s="43">
        <f t="shared" si="3"/>
        <v>7546.359864202187</v>
      </c>
      <c r="K45" s="43">
        <f t="shared" si="4"/>
        <v>9858.519157324134</v>
      </c>
      <c r="L45" s="44">
        <v>800216</v>
      </c>
      <c r="M45" s="45"/>
      <c r="N45" s="46" t="s">
        <v>22</v>
      </c>
      <c r="O45" s="46" t="s">
        <v>23</v>
      </c>
    </row>
    <row r="46" spans="1:15" s="16" customFormat="1" ht="22.5" customHeight="1">
      <c r="A46" s="30">
        <v>41</v>
      </c>
      <c r="B46" s="31" t="s">
        <v>19</v>
      </c>
      <c r="C46" s="32" t="s">
        <v>26</v>
      </c>
      <c r="D46" s="30">
        <v>7</v>
      </c>
      <c r="E46" s="30" t="s">
        <v>21</v>
      </c>
      <c r="F46" s="30">
        <v>3</v>
      </c>
      <c r="G46" s="35">
        <v>106.04</v>
      </c>
      <c r="H46" s="35">
        <f t="shared" si="0"/>
        <v>24.870000000000005</v>
      </c>
      <c r="I46" s="35">
        <v>81.17</v>
      </c>
      <c r="J46" s="43">
        <f t="shared" si="3"/>
        <v>7815.946812523575</v>
      </c>
      <c r="K46" s="43">
        <f t="shared" si="4"/>
        <v>10210.705925834667</v>
      </c>
      <c r="L46" s="44">
        <v>828803</v>
      </c>
      <c r="M46" s="45"/>
      <c r="N46" s="46" t="s">
        <v>22</v>
      </c>
      <c r="O46" s="46" t="s">
        <v>23</v>
      </c>
    </row>
    <row r="47" spans="1:15" s="16" customFormat="1" ht="22.5" customHeight="1">
      <c r="A47" s="30">
        <v>42</v>
      </c>
      <c r="B47" s="31" t="s">
        <v>19</v>
      </c>
      <c r="C47" s="32" t="s">
        <v>26</v>
      </c>
      <c r="D47" s="30">
        <v>10</v>
      </c>
      <c r="E47" s="30" t="s">
        <v>21</v>
      </c>
      <c r="F47" s="30">
        <v>3</v>
      </c>
      <c r="G47" s="35">
        <v>106.04</v>
      </c>
      <c r="H47" s="35">
        <f t="shared" si="0"/>
        <v>24.870000000000005</v>
      </c>
      <c r="I47" s="35">
        <v>81.17</v>
      </c>
      <c r="J47" s="43">
        <f t="shared" si="3"/>
        <v>7960.3640135797805</v>
      </c>
      <c r="K47" s="43">
        <f t="shared" si="4"/>
        <v>10399.371689047677</v>
      </c>
      <c r="L47" s="44">
        <v>844117</v>
      </c>
      <c r="M47" s="45"/>
      <c r="N47" s="46" t="s">
        <v>22</v>
      </c>
      <c r="O47" s="46" t="s">
        <v>23</v>
      </c>
    </row>
    <row r="48" spans="1:15" s="16" customFormat="1" ht="22.5" customHeight="1">
      <c r="A48" s="30">
        <v>43</v>
      </c>
      <c r="B48" s="31" t="s">
        <v>19</v>
      </c>
      <c r="C48" s="32" t="s">
        <v>26</v>
      </c>
      <c r="D48" s="30">
        <v>11</v>
      </c>
      <c r="E48" s="30" t="s">
        <v>21</v>
      </c>
      <c r="F48" s="30">
        <v>3</v>
      </c>
      <c r="G48" s="35">
        <v>106.04</v>
      </c>
      <c r="H48" s="35">
        <f t="shared" si="0"/>
        <v>24.870000000000005</v>
      </c>
      <c r="I48" s="35">
        <v>81.17</v>
      </c>
      <c r="J48" s="43">
        <f t="shared" si="3"/>
        <v>7960.3640135797805</v>
      </c>
      <c r="K48" s="43">
        <f t="shared" si="4"/>
        <v>10399.371689047677</v>
      </c>
      <c r="L48" s="44">
        <v>844117</v>
      </c>
      <c r="M48" s="45"/>
      <c r="N48" s="46" t="s">
        <v>22</v>
      </c>
      <c r="O48" s="46" t="s">
        <v>23</v>
      </c>
    </row>
    <row r="49" spans="1:15" s="16" customFormat="1" ht="22.5" customHeight="1">
      <c r="A49" s="30">
        <v>44</v>
      </c>
      <c r="B49" s="31" t="s">
        <v>19</v>
      </c>
      <c r="C49" s="32" t="s">
        <v>26</v>
      </c>
      <c r="D49" s="30">
        <v>12</v>
      </c>
      <c r="E49" s="30" t="s">
        <v>21</v>
      </c>
      <c r="F49" s="30">
        <v>3</v>
      </c>
      <c r="G49" s="35">
        <v>106.04</v>
      </c>
      <c r="H49" s="35">
        <f t="shared" si="0"/>
        <v>24.870000000000005</v>
      </c>
      <c r="I49" s="35">
        <v>81.17</v>
      </c>
      <c r="J49" s="43">
        <f t="shared" si="3"/>
        <v>7960.3640135797805</v>
      </c>
      <c r="K49" s="43">
        <f t="shared" si="4"/>
        <v>10399.371689047677</v>
      </c>
      <c r="L49" s="44">
        <v>844117</v>
      </c>
      <c r="M49" s="45"/>
      <c r="N49" s="46" t="s">
        <v>22</v>
      </c>
      <c r="O49" s="46" t="s">
        <v>23</v>
      </c>
    </row>
    <row r="50" spans="1:15" s="16" customFormat="1" ht="22.5" customHeight="1">
      <c r="A50" s="30">
        <v>45</v>
      </c>
      <c r="B50" s="31" t="s">
        <v>19</v>
      </c>
      <c r="C50" s="32" t="s">
        <v>26</v>
      </c>
      <c r="D50" s="30">
        <v>13</v>
      </c>
      <c r="E50" s="30" t="s">
        <v>21</v>
      </c>
      <c r="F50" s="30">
        <v>3</v>
      </c>
      <c r="G50" s="35">
        <v>106.04</v>
      </c>
      <c r="H50" s="35">
        <f t="shared" si="0"/>
        <v>24.870000000000005</v>
      </c>
      <c r="I50" s="35">
        <v>81.17</v>
      </c>
      <c r="J50" s="43">
        <f t="shared" si="3"/>
        <v>7960.3640135797805</v>
      </c>
      <c r="K50" s="43">
        <f t="shared" si="4"/>
        <v>10399.371689047677</v>
      </c>
      <c r="L50" s="44">
        <v>844117</v>
      </c>
      <c r="M50" s="45"/>
      <c r="N50" s="46" t="s">
        <v>22</v>
      </c>
      <c r="O50" s="46" t="s">
        <v>23</v>
      </c>
    </row>
    <row r="51" spans="1:15" s="16" customFormat="1" ht="22.5" customHeight="1">
      <c r="A51" s="30">
        <v>46</v>
      </c>
      <c r="B51" s="31" t="s">
        <v>19</v>
      </c>
      <c r="C51" s="32" t="s">
        <v>26</v>
      </c>
      <c r="D51" s="30">
        <v>14</v>
      </c>
      <c r="E51" s="30" t="s">
        <v>21</v>
      </c>
      <c r="F51" s="30">
        <v>3</v>
      </c>
      <c r="G51" s="35">
        <v>106.04</v>
      </c>
      <c r="H51" s="35">
        <f t="shared" si="0"/>
        <v>24.870000000000005</v>
      </c>
      <c r="I51" s="35">
        <v>81.17</v>
      </c>
      <c r="J51" s="43">
        <f t="shared" si="3"/>
        <v>7960.3640135797805</v>
      </c>
      <c r="K51" s="43">
        <f t="shared" si="4"/>
        <v>10399.371689047677</v>
      </c>
      <c r="L51" s="44">
        <v>844117</v>
      </c>
      <c r="M51" s="45"/>
      <c r="N51" s="46" t="s">
        <v>22</v>
      </c>
      <c r="O51" s="46" t="s">
        <v>23</v>
      </c>
    </row>
    <row r="52" spans="1:15" s="16" customFormat="1" ht="22.5" customHeight="1">
      <c r="A52" s="30">
        <v>47</v>
      </c>
      <c r="B52" s="31" t="s">
        <v>19</v>
      </c>
      <c r="C52" s="32" t="s">
        <v>26</v>
      </c>
      <c r="D52" s="30">
        <v>15</v>
      </c>
      <c r="E52" s="30" t="s">
        <v>21</v>
      </c>
      <c r="F52" s="30">
        <v>3</v>
      </c>
      <c r="G52" s="35">
        <v>106.04</v>
      </c>
      <c r="H52" s="35">
        <f t="shared" si="0"/>
        <v>24.870000000000005</v>
      </c>
      <c r="I52" s="35">
        <v>81.17</v>
      </c>
      <c r="J52" s="43">
        <f t="shared" si="3"/>
        <v>7960.3640135797805</v>
      </c>
      <c r="K52" s="43">
        <f t="shared" si="4"/>
        <v>10399.371689047677</v>
      </c>
      <c r="L52" s="44">
        <v>844117</v>
      </c>
      <c r="M52" s="45"/>
      <c r="N52" s="46" t="s">
        <v>22</v>
      </c>
      <c r="O52" s="46" t="s">
        <v>23</v>
      </c>
    </row>
    <row r="53" spans="1:15" s="16" customFormat="1" ht="22.5" customHeight="1">
      <c r="A53" s="30">
        <v>48</v>
      </c>
      <c r="B53" s="31" t="s">
        <v>19</v>
      </c>
      <c r="C53" s="32" t="s">
        <v>26</v>
      </c>
      <c r="D53" s="30">
        <v>16</v>
      </c>
      <c r="E53" s="30" t="s">
        <v>21</v>
      </c>
      <c r="F53" s="30">
        <v>3</v>
      </c>
      <c r="G53" s="35">
        <v>106.04</v>
      </c>
      <c r="H53" s="35">
        <f t="shared" si="0"/>
        <v>24.870000000000005</v>
      </c>
      <c r="I53" s="35">
        <v>81.17</v>
      </c>
      <c r="J53" s="43">
        <f t="shared" si="3"/>
        <v>8104.781214635986</v>
      </c>
      <c r="K53" s="43">
        <f t="shared" si="4"/>
        <v>10588.037452260687</v>
      </c>
      <c r="L53" s="44">
        <v>859431</v>
      </c>
      <c r="M53" s="45"/>
      <c r="N53" s="46" t="s">
        <v>22</v>
      </c>
      <c r="O53" s="46" t="s">
        <v>23</v>
      </c>
    </row>
    <row r="54" spans="1:15" s="16" customFormat="1" ht="22.5" customHeight="1">
      <c r="A54" s="30">
        <v>49</v>
      </c>
      <c r="B54" s="31" t="s">
        <v>19</v>
      </c>
      <c r="C54" s="32" t="s">
        <v>26</v>
      </c>
      <c r="D54" s="30">
        <v>17</v>
      </c>
      <c r="E54" s="30" t="s">
        <v>21</v>
      </c>
      <c r="F54" s="30">
        <v>3</v>
      </c>
      <c r="G54" s="35">
        <v>106.04</v>
      </c>
      <c r="H54" s="35">
        <f t="shared" si="0"/>
        <v>24.870000000000005</v>
      </c>
      <c r="I54" s="35">
        <v>81.17</v>
      </c>
      <c r="J54" s="43">
        <f t="shared" si="3"/>
        <v>8104.781214635986</v>
      </c>
      <c r="K54" s="43">
        <f t="shared" si="4"/>
        <v>10588.037452260687</v>
      </c>
      <c r="L54" s="44">
        <v>859431</v>
      </c>
      <c r="M54" s="45"/>
      <c r="N54" s="46" t="s">
        <v>22</v>
      </c>
      <c r="O54" s="46" t="s">
        <v>23</v>
      </c>
    </row>
    <row r="55" spans="1:15" s="16" customFormat="1" ht="22.5" customHeight="1">
      <c r="A55" s="30">
        <v>50</v>
      </c>
      <c r="B55" s="31" t="s">
        <v>19</v>
      </c>
      <c r="C55" s="32" t="s">
        <v>26</v>
      </c>
      <c r="D55" s="30">
        <v>18</v>
      </c>
      <c r="E55" s="30" t="s">
        <v>21</v>
      </c>
      <c r="F55" s="30">
        <v>3</v>
      </c>
      <c r="G55" s="35">
        <v>106.04</v>
      </c>
      <c r="H55" s="35">
        <f t="shared" si="0"/>
        <v>24.870000000000005</v>
      </c>
      <c r="I55" s="35">
        <v>81.17</v>
      </c>
      <c r="J55" s="43">
        <f t="shared" si="3"/>
        <v>8104.781214635986</v>
      </c>
      <c r="K55" s="43">
        <f t="shared" si="4"/>
        <v>10588.037452260687</v>
      </c>
      <c r="L55" s="44">
        <v>859431</v>
      </c>
      <c r="M55" s="45"/>
      <c r="N55" s="46" t="s">
        <v>22</v>
      </c>
      <c r="O55" s="46" t="s">
        <v>23</v>
      </c>
    </row>
    <row r="56" spans="1:15" s="16" customFormat="1" ht="22.5" customHeight="1">
      <c r="A56" s="30">
        <v>51</v>
      </c>
      <c r="B56" s="31" t="s">
        <v>19</v>
      </c>
      <c r="C56" s="32" t="s">
        <v>26</v>
      </c>
      <c r="D56" s="30">
        <v>20</v>
      </c>
      <c r="E56" s="30" t="s">
        <v>21</v>
      </c>
      <c r="F56" s="30">
        <v>3</v>
      </c>
      <c r="G56" s="35">
        <v>106.04</v>
      </c>
      <c r="H56" s="35">
        <f t="shared" si="0"/>
        <v>24.870000000000005</v>
      </c>
      <c r="I56" s="35">
        <v>81.17</v>
      </c>
      <c r="J56" s="43">
        <f t="shared" si="3"/>
        <v>7960.3640135797805</v>
      </c>
      <c r="K56" s="43">
        <f t="shared" si="4"/>
        <v>10399.371689047677</v>
      </c>
      <c r="L56" s="44">
        <v>844117</v>
      </c>
      <c r="M56" s="45"/>
      <c r="N56" s="46" t="s">
        <v>22</v>
      </c>
      <c r="O56" s="46" t="s">
        <v>23</v>
      </c>
    </row>
    <row r="57" spans="1:15" s="16" customFormat="1" ht="22.5" customHeight="1">
      <c r="A57" s="30">
        <v>52</v>
      </c>
      <c r="B57" s="31" t="s">
        <v>19</v>
      </c>
      <c r="C57" s="32" t="s">
        <v>26</v>
      </c>
      <c r="D57" s="30">
        <v>21</v>
      </c>
      <c r="E57" s="30" t="s">
        <v>21</v>
      </c>
      <c r="F57" s="30">
        <v>3</v>
      </c>
      <c r="G57" s="35">
        <v>106.04</v>
      </c>
      <c r="H57" s="35">
        <f t="shared" si="0"/>
        <v>24.870000000000005</v>
      </c>
      <c r="I57" s="35">
        <v>81.17</v>
      </c>
      <c r="J57" s="43">
        <f t="shared" si="3"/>
        <v>7960.3640135797805</v>
      </c>
      <c r="K57" s="43">
        <f t="shared" si="4"/>
        <v>10399.371689047677</v>
      </c>
      <c r="L57" s="44">
        <v>844117</v>
      </c>
      <c r="M57" s="45"/>
      <c r="N57" s="46" t="s">
        <v>22</v>
      </c>
      <c r="O57" s="46" t="s">
        <v>23</v>
      </c>
    </row>
    <row r="58" spans="1:15" s="16" customFormat="1" ht="22.5" customHeight="1">
      <c r="A58" s="30">
        <v>53</v>
      </c>
      <c r="B58" s="31" t="s">
        <v>19</v>
      </c>
      <c r="C58" s="32" t="s">
        <v>26</v>
      </c>
      <c r="D58" s="30">
        <v>22</v>
      </c>
      <c r="E58" s="30" t="s">
        <v>21</v>
      </c>
      <c r="F58" s="30">
        <v>3</v>
      </c>
      <c r="G58" s="35">
        <v>106.04</v>
      </c>
      <c r="H58" s="35">
        <f t="shared" si="0"/>
        <v>24.870000000000005</v>
      </c>
      <c r="I58" s="35">
        <v>81.17</v>
      </c>
      <c r="J58" s="43">
        <f t="shared" si="3"/>
        <v>7960.3640135797805</v>
      </c>
      <c r="K58" s="43">
        <f t="shared" si="4"/>
        <v>10399.371689047677</v>
      </c>
      <c r="L58" s="44">
        <v>844117</v>
      </c>
      <c r="M58" s="45"/>
      <c r="N58" s="46" t="s">
        <v>22</v>
      </c>
      <c r="O58" s="46" t="s">
        <v>23</v>
      </c>
    </row>
    <row r="59" spans="1:15" s="16" customFormat="1" ht="22.5" customHeight="1">
      <c r="A59" s="30">
        <v>54</v>
      </c>
      <c r="B59" s="31" t="s">
        <v>19</v>
      </c>
      <c r="C59" s="32" t="s">
        <v>26</v>
      </c>
      <c r="D59" s="30">
        <v>23</v>
      </c>
      <c r="E59" s="30" t="s">
        <v>21</v>
      </c>
      <c r="F59" s="30">
        <v>3</v>
      </c>
      <c r="G59" s="35">
        <v>106.04</v>
      </c>
      <c r="H59" s="35">
        <f t="shared" si="0"/>
        <v>24.870000000000005</v>
      </c>
      <c r="I59" s="35">
        <v>81.17</v>
      </c>
      <c r="J59" s="43">
        <f t="shared" si="3"/>
        <v>7960.3640135797805</v>
      </c>
      <c r="K59" s="43">
        <f t="shared" si="4"/>
        <v>10399.371689047677</v>
      </c>
      <c r="L59" s="44">
        <v>844117</v>
      </c>
      <c r="M59" s="45"/>
      <c r="N59" s="46" t="s">
        <v>22</v>
      </c>
      <c r="O59" s="46" t="s">
        <v>23</v>
      </c>
    </row>
    <row r="60" spans="1:15" s="16" customFormat="1" ht="22.5" customHeight="1">
      <c r="A60" s="30">
        <v>55</v>
      </c>
      <c r="B60" s="31" t="s">
        <v>19</v>
      </c>
      <c r="C60" s="32" t="s">
        <v>27</v>
      </c>
      <c r="D60" s="30">
        <v>1</v>
      </c>
      <c r="E60" s="30" t="s">
        <v>28</v>
      </c>
      <c r="F60" s="30">
        <v>3</v>
      </c>
      <c r="G60" s="35">
        <v>107.94</v>
      </c>
      <c r="H60" s="35">
        <f t="shared" si="0"/>
        <v>25.310000000000002</v>
      </c>
      <c r="I60" s="35">
        <v>82.63</v>
      </c>
      <c r="J60" s="43">
        <f t="shared" si="3"/>
        <v>7488.586251621271</v>
      </c>
      <c r="K60" s="43">
        <f t="shared" si="4"/>
        <v>9782.37928113276</v>
      </c>
      <c r="L60" s="44">
        <v>808318</v>
      </c>
      <c r="M60" s="45"/>
      <c r="N60" s="46" t="s">
        <v>22</v>
      </c>
      <c r="O60" s="46" t="s">
        <v>23</v>
      </c>
    </row>
    <row r="61" spans="1:15" s="16" customFormat="1" ht="22.5" customHeight="1">
      <c r="A61" s="30">
        <v>56</v>
      </c>
      <c r="B61" s="31" t="s">
        <v>19</v>
      </c>
      <c r="C61" s="32" t="s">
        <v>27</v>
      </c>
      <c r="D61" s="30">
        <v>2</v>
      </c>
      <c r="E61" s="30" t="s">
        <v>28</v>
      </c>
      <c r="F61" s="30">
        <v>3</v>
      </c>
      <c r="G61" s="35">
        <v>107.94</v>
      </c>
      <c r="H61" s="35">
        <f t="shared" si="0"/>
        <v>25.310000000000002</v>
      </c>
      <c r="I61" s="35">
        <v>82.63</v>
      </c>
      <c r="J61" s="43">
        <f t="shared" si="3"/>
        <v>7507.856216416528</v>
      </c>
      <c r="K61" s="43">
        <f t="shared" si="4"/>
        <v>9807.55173665739</v>
      </c>
      <c r="L61" s="44">
        <v>810398</v>
      </c>
      <c r="M61" s="45"/>
      <c r="N61" s="46" t="s">
        <v>22</v>
      </c>
      <c r="O61" s="46" t="s">
        <v>23</v>
      </c>
    </row>
    <row r="62" spans="1:15" s="16" customFormat="1" ht="22.5" customHeight="1">
      <c r="A62" s="30">
        <v>57</v>
      </c>
      <c r="B62" s="31" t="s">
        <v>19</v>
      </c>
      <c r="C62" s="32" t="s">
        <v>27</v>
      </c>
      <c r="D62" s="30">
        <v>3</v>
      </c>
      <c r="E62" s="30" t="s">
        <v>28</v>
      </c>
      <c r="F62" s="30">
        <v>3</v>
      </c>
      <c r="G62" s="35">
        <v>107.94</v>
      </c>
      <c r="H62" s="35">
        <f t="shared" si="0"/>
        <v>25.310000000000002</v>
      </c>
      <c r="I62" s="35">
        <v>82.63</v>
      </c>
      <c r="J62" s="43">
        <f t="shared" si="3"/>
        <v>7527.107652399482</v>
      </c>
      <c r="K62" s="43">
        <f t="shared" si="4"/>
        <v>9832.699987897859</v>
      </c>
      <c r="L62" s="44">
        <v>812476</v>
      </c>
      <c r="M62" s="45"/>
      <c r="N62" s="46" t="s">
        <v>22</v>
      </c>
      <c r="O62" s="46" t="s">
        <v>23</v>
      </c>
    </row>
    <row r="63" spans="1:15" s="16" customFormat="1" ht="22.5" customHeight="1">
      <c r="A63" s="30">
        <v>58</v>
      </c>
      <c r="B63" s="31" t="s">
        <v>19</v>
      </c>
      <c r="C63" s="32" t="s">
        <v>27</v>
      </c>
      <c r="D63" s="30">
        <v>5</v>
      </c>
      <c r="E63" s="30" t="s">
        <v>28</v>
      </c>
      <c r="F63" s="30">
        <v>3</v>
      </c>
      <c r="G63" s="35">
        <v>107.94</v>
      </c>
      <c r="H63" s="35">
        <f aca="true" t="shared" si="5" ref="H63:H103">G63-I63</f>
        <v>25.310000000000002</v>
      </c>
      <c r="I63" s="35">
        <v>82.63</v>
      </c>
      <c r="J63" s="43">
        <f aca="true" t="shared" si="6" ref="J63:J84">L63/G63</f>
        <v>7652.279043913285</v>
      </c>
      <c r="K63" s="43">
        <f aca="true" t="shared" si="7" ref="K63:K84">L63/I63</f>
        <v>9996.212029529228</v>
      </c>
      <c r="L63" s="44">
        <v>825987</v>
      </c>
      <c r="M63" s="45"/>
      <c r="N63" s="46" t="s">
        <v>22</v>
      </c>
      <c r="O63" s="46" t="s">
        <v>23</v>
      </c>
    </row>
    <row r="64" spans="1:15" s="16" customFormat="1" ht="22.5" customHeight="1">
      <c r="A64" s="30">
        <v>59</v>
      </c>
      <c r="B64" s="31" t="s">
        <v>19</v>
      </c>
      <c r="C64" s="32" t="s">
        <v>27</v>
      </c>
      <c r="D64" s="30">
        <v>6</v>
      </c>
      <c r="E64" s="30" t="s">
        <v>28</v>
      </c>
      <c r="F64" s="30">
        <v>3</v>
      </c>
      <c r="G64" s="35">
        <v>107.94</v>
      </c>
      <c r="H64" s="35">
        <f t="shared" si="5"/>
        <v>25.310000000000002</v>
      </c>
      <c r="I64" s="35">
        <v>82.63</v>
      </c>
      <c r="J64" s="43">
        <f t="shared" si="6"/>
        <v>7738.929034648879</v>
      </c>
      <c r="K64" s="43">
        <f t="shared" si="7"/>
        <v>10109.403364395499</v>
      </c>
      <c r="L64" s="44">
        <v>835340</v>
      </c>
      <c r="M64" s="45"/>
      <c r="N64" s="46" t="s">
        <v>22</v>
      </c>
      <c r="O64" s="46" t="s">
        <v>23</v>
      </c>
    </row>
    <row r="65" spans="1:15" s="16" customFormat="1" ht="22.5" customHeight="1">
      <c r="A65" s="30">
        <v>60</v>
      </c>
      <c r="B65" s="31" t="s">
        <v>19</v>
      </c>
      <c r="C65" s="32" t="s">
        <v>27</v>
      </c>
      <c r="D65" s="30">
        <v>7</v>
      </c>
      <c r="E65" s="30" t="s">
        <v>28</v>
      </c>
      <c r="F65" s="30">
        <v>3</v>
      </c>
      <c r="G65" s="35">
        <v>107.94</v>
      </c>
      <c r="H65" s="35">
        <f t="shared" si="5"/>
        <v>25.310000000000002</v>
      </c>
      <c r="I65" s="35">
        <v>82.63</v>
      </c>
      <c r="J65" s="43">
        <f t="shared" si="6"/>
        <v>7864.08189735038</v>
      </c>
      <c r="K65" s="43">
        <f t="shared" si="7"/>
        <v>10272.891201742708</v>
      </c>
      <c r="L65" s="44">
        <v>848849</v>
      </c>
      <c r="M65" s="45"/>
      <c r="N65" s="46" t="s">
        <v>22</v>
      </c>
      <c r="O65" s="46" t="s">
        <v>23</v>
      </c>
    </row>
    <row r="66" spans="1:15" s="16" customFormat="1" ht="22.5" customHeight="1">
      <c r="A66" s="30">
        <v>61</v>
      </c>
      <c r="B66" s="31" t="s">
        <v>19</v>
      </c>
      <c r="C66" s="32" t="s">
        <v>27</v>
      </c>
      <c r="D66" s="30">
        <v>9</v>
      </c>
      <c r="E66" s="30" t="s">
        <v>28</v>
      </c>
      <c r="F66" s="30">
        <v>3</v>
      </c>
      <c r="G66" s="35">
        <v>107.94</v>
      </c>
      <c r="H66" s="35">
        <f t="shared" si="5"/>
        <v>25.310000000000002</v>
      </c>
      <c r="I66" s="35">
        <v>82.63</v>
      </c>
      <c r="J66" s="43">
        <f t="shared" si="6"/>
        <v>7864.08189735038</v>
      </c>
      <c r="K66" s="43">
        <f t="shared" si="7"/>
        <v>10272.891201742708</v>
      </c>
      <c r="L66" s="44">
        <v>848849</v>
      </c>
      <c r="M66" s="45"/>
      <c r="N66" s="46" t="s">
        <v>22</v>
      </c>
      <c r="O66" s="46" t="s">
        <v>23</v>
      </c>
    </row>
    <row r="67" spans="1:15" s="16" customFormat="1" ht="22.5" customHeight="1">
      <c r="A67" s="30">
        <v>62</v>
      </c>
      <c r="B67" s="31" t="s">
        <v>19</v>
      </c>
      <c r="C67" s="32" t="s">
        <v>27</v>
      </c>
      <c r="D67" s="30">
        <v>10</v>
      </c>
      <c r="E67" s="30" t="s">
        <v>28</v>
      </c>
      <c r="F67" s="30">
        <v>3</v>
      </c>
      <c r="G67" s="35">
        <v>107.94</v>
      </c>
      <c r="H67" s="35">
        <f t="shared" si="5"/>
        <v>25.310000000000002</v>
      </c>
      <c r="I67" s="35">
        <v>82.63</v>
      </c>
      <c r="J67" s="43">
        <f t="shared" si="6"/>
        <v>8008.504724847137</v>
      </c>
      <c r="K67" s="43">
        <f t="shared" si="7"/>
        <v>10461.551494614547</v>
      </c>
      <c r="L67" s="44">
        <v>864438</v>
      </c>
      <c r="M67" s="45"/>
      <c r="N67" s="46" t="s">
        <v>22</v>
      </c>
      <c r="O67" s="46" t="s">
        <v>23</v>
      </c>
    </row>
    <row r="68" spans="1:15" s="16" customFormat="1" ht="22.5" customHeight="1">
      <c r="A68" s="30">
        <v>63</v>
      </c>
      <c r="B68" s="31" t="s">
        <v>19</v>
      </c>
      <c r="C68" s="32" t="s">
        <v>27</v>
      </c>
      <c r="D68" s="30">
        <v>11</v>
      </c>
      <c r="E68" s="30" t="s">
        <v>28</v>
      </c>
      <c r="F68" s="30">
        <v>3</v>
      </c>
      <c r="G68" s="35">
        <v>107.94</v>
      </c>
      <c r="H68" s="35">
        <f t="shared" si="5"/>
        <v>25.310000000000002</v>
      </c>
      <c r="I68" s="35">
        <v>82.63</v>
      </c>
      <c r="J68" s="43">
        <f t="shared" si="6"/>
        <v>8008.504724847137</v>
      </c>
      <c r="K68" s="43">
        <f t="shared" si="7"/>
        <v>10461.551494614547</v>
      </c>
      <c r="L68" s="44">
        <v>864438</v>
      </c>
      <c r="M68" s="45"/>
      <c r="N68" s="46" t="s">
        <v>22</v>
      </c>
      <c r="O68" s="46" t="s">
        <v>23</v>
      </c>
    </row>
    <row r="69" spans="1:15" s="16" customFormat="1" ht="22.5" customHeight="1">
      <c r="A69" s="30">
        <v>64</v>
      </c>
      <c r="B69" s="31" t="s">
        <v>19</v>
      </c>
      <c r="C69" s="32" t="s">
        <v>27</v>
      </c>
      <c r="D69" s="30">
        <v>12</v>
      </c>
      <c r="E69" s="30" t="s">
        <v>28</v>
      </c>
      <c r="F69" s="30">
        <v>3</v>
      </c>
      <c r="G69" s="35">
        <v>107.94</v>
      </c>
      <c r="H69" s="35">
        <f t="shared" si="5"/>
        <v>25.310000000000002</v>
      </c>
      <c r="I69" s="35">
        <v>82.63</v>
      </c>
      <c r="J69" s="43">
        <f t="shared" si="6"/>
        <v>8008.504724847137</v>
      </c>
      <c r="K69" s="43">
        <f t="shared" si="7"/>
        <v>10461.551494614547</v>
      </c>
      <c r="L69" s="44">
        <v>864438</v>
      </c>
      <c r="M69" s="45"/>
      <c r="N69" s="46" t="s">
        <v>22</v>
      </c>
      <c r="O69" s="46" t="s">
        <v>23</v>
      </c>
    </row>
    <row r="70" spans="1:15" s="16" customFormat="1" ht="22.5" customHeight="1">
      <c r="A70" s="30">
        <v>65</v>
      </c>
      <c r="B70" s="31" t="s">
        <v>19</v>
      </c>
      <c r="C70" s="32" t="s">
        <v>27</v>
      </c>
      <c r="D70" s="30">
        <v>13</v>
      </c>
      <c r="E70" s="30" t="s">
        <v>28</v>
      </c>
      <c r="F70" s="30">
        <v>3</v>
      </c>
      <c r="G70" s="35">
        <v>107.94</v>
      </c>
      <c r="H70" s="35">
        <f t="shared" si="5"/>
        <v>25.310000000000002</v>
      </c>
      <c r="I70" s="35">
        <v>82.63</v>
      </c>
      <c r="J70" s="43">
        <f t="shared" si="6"/>
        <v>8008.504724847137</v>
      </c>
      <c r="K70" s="43">
        <f t="shared" si="7"/>
        <v>10461.551494614547</v>
      </c>
      <c r="L70" s="44">
        <v>864438</v>
      </c>
      <c r="M70" s="45"/>
      <c r="N70" s="46" t="s">
        <v>22</v>
      </c>
      <c r="O70" s="46" t="s">
        <v>23</v>
      </c>
    </row>
    <row r="71" spans="1:15" s="16" customFormat="1" ht="22.5" customHeight="1">
      <c r="A71" s="30">
        <v>66</v>
      </c>
      <c r="B71" s="31" t="s">
        <v>19</v>
      </c>
      <c r="C71" s="32" t="s">
        <v>27</v>
      </c>
      <c r="D71" s="30">
        <v>14</v>
      </c>
      <c r="E71" s="30" t="s">
        <v>28</v>
      </c>
      <c r="F71" s="30">
        <v>3</v>
      </c>
      <c r="G71" s="35">
        <v>107.94</v>
      </c>
      <c r="H71" s="35">
        <f t="shared" si="5"/>
        <v>25.310000000000002</v>
      </c>
      <c r="I71" s="35">
        <v>82.63</v>
      </c>
      <c r="J71" s="43">
        <f t="shared" si="6"/>
        <v>8008.504724847137</v>
      </c>
      <c r="K71" s="43">
        <f t="shared" si="7"/>
        <v>10461.551494614547</v>
      </c>
      <c r="L71" s="44">
        <v>864438</v>
      </c>
      <c r="M71" s="45"/>
      <c r="N71" s="46" t="s">
        <v>22</v>
      </c>
      <c r="O71" s="46" t="s">
        <v>23</v>
      </c>
    </row>
    <row r="72" spans="1:15" s="16" customFormat="1" ht="22.5" customHeight="1">
      <c r="A72" s="30">
        <v>67</v>
      </c>
      <c r="B72" s="31" t="s">
        <v>19</v>
      </c>
      <c r="C72" s="32" t="s">
        <v>27</v>
      </c>
      <c r="D72" s="30">
        <v>15</v>
      </c>
      <c r="E72" s="30" t="s">
        <v>28</v>
      </c>
      <c r="F72" s="30">
        <v>3</v>
      </c>
      <c r="G72" s="35">
        <v>107.94</v>
      </c>
      <c r="H72" s="35">
        <f t="shared" si="5"/>
        <v>25.310000000000002</v>
      </c>
      <c r="I72" s="35">
        <v>82.63</v>
      </c>
      <c r="J72" s="43">
        <f t="shared" si="6"/>
        <v>8008.504724847137</v>
      </c>
      <c r="K72" s="43">
        <f t="shared" si="7"/>
        <v>10461.551494614547</v>
      </c>
      <c r="L72" s="44">
        <v>864438</v>
      </c>
      <c r="M72" s="45"/>
      <c r="N72" s="46" t="s">
        <v>22</v>
      </c>
      <c r="O72" s="46" t="s">
        <v>23</v>
      </c>
    </row>
    <row r="73" spans="1:15" s="16" customFormat="1" ht="22.5" customHeight="1">
      <c r="A73" s="30">
        <v>68</v>
      </c>
      <c r="B73" s="31" t="s">
        <v>19</v>
      </c>
      <c r="C73" s="32" t="s">
        <v>27</v>
      </c>
      <c r="D73" s="30">
        <v>16</v>
      </c>
      <c r="E73" s="30" t="s">
        <v>28</v>
      </c>
      <c r="F73" s="30">
        <v>3</v>
      </c>
      <c r="G73" s="35">
        <v>107.94</v>
      </c>
      <c r="H73" s="35">
        <f t="shared" si="5"/>
        <v>25.310000000000002</v>
      </c>
      <c r="I73" s="35">
        <v>82.63</v>
      </c>
      <c r="J73" s="43">
        <f t="shared" si="6"/>
        <v>8152.918287937743</v>
      </c>
      <c r="K73" s="43">
        <f t="shared" si="7"/>
        <v>10650.199685344307</v>
      </c>
      <c r="L73" s="44">
        <v>880026</v>
      </c>
      <c r="M73" s="45"/>
      <c r="N73" s="46" t="s">
        <v>22</v>
      </c>
      <c r="O73" s="46" t="s">
        <v>23</v>
      </c>
    </row>
    <row r="74" spans="1:15" s="16" customFormat="1" ht="22.5" customHeight="1">
      <c r="A74" s="30">
        <v>69</v>
      </c>
      <c r="B74" s="31" t="s">
        <v>19</v>
      </c>
      <c r="C74" s="32" t="s">
        <v>27</v>
      </c>
      <c r="D74" s="30">
        <v>17</v>
      </c>
      <c r="E74" s="30" t="s">
        <v>28</v>
      </c>
      <c r="F74" s="30">
        <v>3</v>
      </c>
      <c r="G74" s="35">
        <v>107.94</v>
      </c>
      <c r="H74" s="35">
        <f t="shared" si="5"/>
        <v>25.310000000000002</v>
      </c>
      <c r="I74" s="35">
        <v>82.63</v>
      </c>
      <c r="J74" s="43">
        <f t="shared" si="6"/>
        <v>8152.918287937743</v>
      </c>
      <c r="K74" s="43">
        <f t="shared" si="7"/>
        <v>10650.199685344307</v>
      </c>
      <c r="L74" s="44">
        <v>880026</v>
      </c>
      <c r="M74" s="45"/>
      <c r="N74" s="46" t="s">
        <v>22</v>
      </c>
      <c r="O74" s="46" t="s">
        <v>23</v>
      </c>
    </row>
    <row r="75" spans="1:15" s="16" customFormat="1" ht="22.5" customHeight="1">
      <c r="A75" s="30">
        <v>70</v>
      </c>
      <c r="B75" s="31" t="s">
        <v>19</v>
      </c>
      <c r="C75" s="32" t="s">
        <v>27</v>
      </c>
      <c r="D75" s="30">
        <v>18</v>
      </c>
      <c r="E75" s="30" t="s">
        <v>28</v>
      </c>
      <c r="F75" s="30">
        <v>3</v>
      </c>
      <c r="G75" s="35">
        <v>107.94</v>
      </c>
      <c r="H75" s="35">
        <f t="shared" si="5"/>
        <v>25.310000000000002</v>
      </c>
      <c r="I75" s="35">
        <v>82.63</v>
      </c>
      <c r="J75" s="43">
        <f t="shared" si="6"/>
        <v>8152.918287937743</v>
      </c>
      <c r="K75" s="43">
        <f t="shared" si="7"/>
        <v>10650.199685344307</v>
      </c>
      <c r="L75" s="44">
        <v>880026</v>
      </c>
      <c r="M75" s="45"/>
      <c r="N75" s="46" t="s">
        <v>22</v>
      </c>
      <c r="O75" s="46" t="s">
        <v>23</v>
      </c>
    </row>
    <row r="76" spans="1:15" s="16" customFormat="1" ht="22.5" customHeight="1">
      <c r="A76" s="30">
        <v>71</v>
      </c>
      <c r="B76" s="31" t="s">
        <v>19</v>
      </c>
      <c r="C76" s="32" t="s">
        <v>27</v>
      </c>
      <c r="D76" s="30">
        <v>19</v>
      </c>
      <c r="E76" s="30" t="s">
        <v>28</v>
      </c>
      <c r="F76" s="30">
        <v>3</v>
      </c>
      <c r="G76" s="35">
        <v>107.94</v>
      </c>
      <c r="H76" s="35">
        <f t="shared" si="5"/>
        <v>25.310000000000002</v>
      </c>
      <c r="I76" s="35">
        <v>82.63</v>
      </c>
      <c r="J76" s="43">
        <f t="shared" si="6"/>
        <v>8008.504724847137</v>
      </c>
      <c r="K76" s="43">
        <f t="shared" si="7"/>
        <v>10461.551494614547</v>
      </c>
      <c r="L76" s="44">
        <v>864438</v>
      </c>
      <c r="M76" s="45"/>
      <c r="N76" s="46" t="s">
        <v>22</v>
      </c>
      <c r="O76" s="46" t="s">
        <v>23</v>
      </c>
    </row>
    <row r="77" spans="1:15" s="16" customFormat="1" ht="22.5" customHeight="1">
      <c r="A77" s="30">
        <v>72</v>
      </c>
      <c r="B77" s="31" t="s">
        <v>19</v>
      </c>
      <c r="C77" s="32" t="s">
        <v>27</v>
      </c>
      <c r="D77" s="30">
        <v>20</v>
      </c>
      <c r="E77" s="30" t="s">
        <v>28</v>
      </c>
      <c r="F77" s="30">
        <v>3</v>
      </c>
      <c r="G77" s="35">
        <v>107.94</v>
      </c>
      <c r="H77" s="35">
        <f t="shared" si="5"/>
        <v>25.310000000000002</v>
      </c>
      <c r="I77" s="35">
        <v>82.63</v>
      </c>
      <c r="J77" s="43">
        <f t="shared" si="6"/>
        <v>8008.504724847137</v>
      </c>
      <c r="K77" s="43">
        <f t="shared" si="7"/>
        <v>10461.551494614547</v>
      </c>
      <c r="L77" s="44">
        <v>864438</v>
      </c>
      <c r="M77" s="45"/>
      <c r="N77" s="46" t="s">
        <v>22</v>
      </c>
      <c r="O77" s="46" t="s">
        <v>23</v>
      </c>
    </row>
    <row r="78" spans="1:15" s="16" customFormat="1" ht="22.5" customHeight="1">
      <c r="A78" s="30">
        <v>73</v>
      </c>
      <c r="B78" s="31" t="s">
        <v>19</v>
      </c>
      <c r="C78" s="32" t="s">
        <v>27</v>
      </c>
      <c r="D78" s="30">
        <v>21</v>
      </c>
      <c r="E78" s="30" t="s">
        <v>28</v>
      </c>
      <c r="F78" s="30">
        <v>3</v>
      </c>
      <c r="G78" s="35">
        <v>107.94</v>
      </c>
      <c r="H78" s="35">
        <f t="shared" si="5"/>
        <v>25.310000000000002</v>
      </c>
      <c r="I78" s="35">
        <v>82.63</v>
      </c>
      <c r="J78" s="43">
        <f t="shared" si="6"/>
        <v>8008.504724847137</v>
      </c>
      <c r="K78" s="43">
        <f t="shared" si="7"/>
        <v>10461.551494614547</v>
      </c>
      <c r="L78" s="44">
        <v>864438</v>
      </c>
      <c r="M78" s="45"/>
      <c r="N78" s="46" t="s">
        <v>22</v>
      </c>
      <c r="O78" s="46" t="s">
        <v>23</v>
      </c>
    </row>
    <row r="79" spans="1:15" s="16" customFormat="1" ht="22.5" customHeight="1">
      <c r="A79" s="30">
        <v>74</v>
      </c>
      <c r="B79" s="31" t="s">
        <v>19</v>
      </c>
      <c r="C79" s="32" t="s">
        <v>27</v>
      </c>
      <c r="D79" s="30">
        <v>22</v>
      </c>
      <c r="E79" s="30" t="s">
        <v>28</v>
      </c>
      <c r="F79" s="30">
        <v>3</v>
      </c>
      <c r="G79" s="35">
        <v>107.94</v>
      </c>
      <c r="H79" s="35">
        <f t="shared" si="5"/>
        <v>25.310000000000002</v>
      </c>
      <c r="I79" s="35">
        <v>82.63</v>
      </c>
      <c r="J79" s="43">
        <f t="shared" si="6"/>
        <v>8008.504724847137</v>
      </c>
      <c r="K79" s="43">
        <f t="shared" si="7"/>
        <v>10461.551494614547</v>
      </c>
      <c r="L79" s="44">
        <v>864438</v>
      </c>
      <c r="M79" s="45"/>
      <c r="N79" s="46" t="s">
        <v>22</v>
      </c>
      <c r="O79" s="46" t="s">
        <v>23</v>
      </c>
    </row>
    <row r="80" spans="1:15" s="16" customFormat="1" ht="22.5" customHeight="1">
      <c r="A80" s="30">
        <v>75</v>
      </c>
      <c r="B80" s="31" t="s">
        <v>19</v>
      </c>
      <c r="C80" s="32" t="s">
        <v>27</v>
      </c>
      <c r="D80" s="30">
        <v>23</v>
      </c>
      <c r="E80" s="30" t="s">
        <v>28</v>
      </c>
      <c r="F80" s="30">
        <v>3</v>
      </c>
      <c r="G80" s="35">
        <v>107.94</v>
      </c>
      <c r="H80" s="35">
        <f t="shared" si="5"/>
        <v>25.310000000000002</v>
      </c>
      <c r="I80" s="35">
        <v>82.63</v>
      </c>
      <c r="J80" s="43">
        <f t="shared" si="6"/>
        <v>8008.504724847137</v>
      </c>
      <c r="K80" s="43">
        <f t="shared" si="7"/>
        <v>10461.551494614547</v>
      </c>
      <c r="L80" s="44">
        <v>864438</v>
      </c>
      <c r="M80" s="45"/>
      <c r="N80" s="46" t="s">
        <v>22</v>
      </c>
      <c r="O80" s="46" t="s">
        <v>23</v>
      </c>
    </row>
    <row r="81" spans="1:15" s="16" customFormat="1" ht="22.5" customHeight="1">
      <c r="A81" s="30">
        <v>76</v>
      </c>
      <c r="B81" s="29" t="s">
        <v>29</v>
      </c>
      <c r="C81" s="32" t="s">
        <v>20</v>
      </c>
      <c r="D81" s="30">
        <v>1</v>
      </c>
      <c r="E81" s="30" t="s">
        <v>21</v>
      </c>
      <c r="F81" s="30">
        <v>3</v>
      </c>
      <c r="G81" s="35">
        <v>109</v>
      </c>
      <c r="H81" s="35">
        <f t="shared" si="5"/>
        <v>22.340000000000003</v>
      </c>
      <c r="I81" s="47">
        <v>86.66</v>
      </c>
      <c r="J81" s="43">
        <f t="shared" si="6"/>
        <v>7584.871559633028</v>
      </c>
      <c r="K81" s="43">
        <f t="shared" si="7"/>
        <v>9540.16847449804</v>
      </c>
      <c r="L81" s="44">
        <v>826751</v>
      </c>
      <c r="M81" s="45"/>
      <c r="N81" s="46" t="s">
        <v>22</v>
      </c>
      <c r="O81" s="46" t="s">
        <v>23</v>
      </c>
    </row>
    <row r="82" spans="1:15" s="16" customFormat="1" ht="22.5" customHeight="1">
      <c r="A82" s="30">
        <v>77</v>
      </c>
      <c r="B82" s="29" t="s">
        <v>29</v>
      </c>
      <c r="C82" s="32" t="s">
        <v>20</v>
      </c>
      <c r="D82" s="30">
        <v>2</v>
      </c>
      <c r="E82" s="30" t="s">
        <v>21</v>
      </c>
      <c r="F82" s="30">
        <v>3</v>
      </c>
      <c r="G82" s="35">
        <v>109</v>
      </c>
      <c r="H82" s="35">
        <f t="shared" si="5"/>
        <v>22.340000000000003</v>
      </c>
      <c r="I82" s="47">
        <v>86.66</v>
      </c>
      <c r="J82" s="43">
        <f t="shared" si="6"/>
        <v>7604.119266055046</v>
      </c>
      <c r="K82" s="43">
        <f t="shared" si="7"/>
        <v>9564.37802907916</v>
      </c>
      <c r="L82" s="44">
        <v>828849</v>
      </c>
      <c r="M82" s="45"/>
      <c r="N82" s="46" t="s">
        <v>22</v>
      </c>
      <c r="O82" s="46" t="s">
        <v>23</v>
      </c>
    </row>
    <row r="83" spans="1:15" s="16" customFormat="1" ht="22.5" customHeight="1">
      <c r="A83" s="30">
        <v>78</v>
      </c>
      <c r="B83" s="29" t="s">
        <v>29</v>
      </c>
      <c r="C83" s="32" t="s">
        <v>20</v>
      </c>
      <c r="D83" s="30">
        <v>3</v>
      </c>
      <c r="E83" s="30" t="s">
        <v>21</v>
      </c>
      <c r="F83" s="30">
        <v>3</v>
      </c>
      <c r="G83" s="35">
        <v>109</v>
      </c>
      <c r="H83" s="35">
        <f t="shared" si="5"/>
        <v>22.340000000000003</v>
      </c>
      <c r="I83" s="47">
        <v>86.66</v>
      </c>
      <c r="J83" s="43">
        <f t="shared" si="6"/>
        <v>7623.385321100917</v>
      </c>
      <c r="K83" s="43">
        <f t="shared" si="7"/>
        <v>9588.610662358644</v>
      </c>
      <c r="L83" s="44">
        <v>830949</v>
      </c>
      <c r="M83" s="45"/>
      <c r="N83" s="46" t="s">
        <v>22</v>
      </c>
      <c r="O83" s="46" t="s">
        <v>23</v>
      </c>
    </row>
    <row r="84" spans="1:15" s="16" customFormat="1" ht="22.5" customHeight="1">
      <c r="A84" s="30">
        <v>79</v>
      </c>
      <c r="B84" s="29" t="s">
        <v>29</v>
      </c>
      <c r="C84" s="32" t="s">
        <v>20</v>
      </c>
      <c r="D84" s="30">
        <v>5</v>
      </c>
      <c r="E84" s="30" t="s">
        <v>21</v>
      </c>
      <c r="F84" s="30">
        <v>3</v>
      </c>
      <c r="G84" s="35">
        <v>109</v>
      </c>
      <c r="H84" s="35">
        <f t="shared" si="5"/>
        <v>22.340000000000003</v>
      </c>
      <c r="I84" s="47">
        <v>86.66</v>
      </c>
      <c r="J84" s="43">
        <f t="shared" si="6"/>
        <v>7671.522935779816</v>
      </c>
      <c r="K84" s="43">
        <f t="shared" si="7"/>
        <v>9649.157627509809</v>
      </c>
      <c r="L84" s="44">
        <v>836196</v>
      </c>
      <c r="M84" s="45"/>
      <c r="N84" s="46" t="s">
        <v>22</v>
      </c>
      <c r="O84" s="46" t="s">
        <v>23</v>
      </c>
    </row>
    <row r="85" spans="1:15" s="16" customFormat="1" ht="22.5" customHeight="1">
      <c r="A85" s="30">
        <v>80</v>
      </c>
      <c r="B85" s="29" t="s">
        <v>29</v>
      </c>
      <c r="C85" s="32" t="s">
        <v>20</v>
      </c>
      <c r="D85" s="30">
        <v>7</v>
      </c>
      <c r="E85" s="30" t="s">
        <v>21</v>
      </c>
      <c r="F85" s="30">
        <v>3</v>
      </c>
      <c r="G85" s="35">
        <v>109</v>
      </c>
      <c r="H85" s="35">
        <f t="shared" si="5"/>
        <v>22.340000000000003</v>
      </c>
      <c r="I85" s="47">
        <v>86.66</v>
      </c>
      <c r="J85" s="43">
        <f aca="true" t="shared" si="8" ref="J85:J104">L85/G85</f>
        <v>7825.577981651376</v>
      </c>
      <c r="K85" s="43">
        <f aca="true" t="shared" si="9" ref="K85:K104">L85/I85</f>
        <v>9842.926378952228</v>
      </c>
      <c r="L85" s="44">
        <v>852988</v>
      </c>
      <c r="M85" s="45"/>
      <c r="N85" s="46" t="s">
        <v>22</v>
      </c>
      <c r="O85" s="46" t="s">
        <v>23</v>
      </c>
    </row>
    <row r="86" spans="1:15" s="16" customFormat="1" ht="22.5" customHeight="1">
      <c r="A86" s="30">
        <v>81</v>
      </c>
      <c r="B86" s="29" t="s">
        <v>29</v>
      </c>
      <c r="C86" s="32" t="s">
        <v>20</v>
      </c>
      <c r="D86" s="30">
        <v>11</v>
      </c>
      <c r="E86" s="30" t="s">
        <v>21</v>
      </c>
      <c r="F86" s="30">
        <v>3</v>
      </c>
      <c r="G86" s="35">
        <v>109</v>
      </c>
      <c r="H86" s="35">
        <f t="shared" si="5"/>
        <v>22.340000000000003</v>
      </c>
      <c r="I86" s="47">
        <v>86.66</v>
      </c>
      <c r="J86" s="43">
        <f t="shared" si="8"/>
        <v>7941.100917431193</v>
      </c>
      <c r="K86" s="43">
        <f t="shared" si="9"/>
        <v>9988.22986383568</v>
      </c>
      <c r="L86" s="44">
        <v>865580</v>
      </c>
      <c r="M86" s="45"/>
      <c r="N86" s="46" t="s">
        <v>22</v>
      </c>
      <c r="O86" s="46" t="s">
        <v>23</v>
      </c>
    </row>
    <row r="87" spans="1:15" s="16" customFormat="1" ht="22.5" customHeight="1">
      <c r="A87" s="30">
        <v>82</v>
      </c>
      <c r="B87" s="29" t="s">
        <v>29</v>
      </c>
      <c r="C87" s="32" t="s">
        <v>20</v>
      </c>
      <c r="D87" s="30">
        <v>14</v>
      </c>
      <c r="E87" s="30" t="s">
        <v>21</v>
      </c>
      <c r="F87" s="30">
        <v>3</v>
      </c>
      <c r="G87" s="35">
        <v>109</v>
      </c>
      <c r="H87" s="35">
        <f t="shared" si="5"/>
        <v>22.340000000000003</v>
      </c>
      <c r="I87" s="47">
        <v>86.66</v>
      </c>
      <c r="J87" s="43">
        <f t="shared" si="8"/>
        <v>7941.100917431193</v>
      </c>
      <c r="K87" s="43">
        <f t="shared" si="9"/>
        <v>9988.22986383568</v>
      </c>
      <c r="L87" s="44">
        <v>865580</v>
      </c>
      <c r="M87" s="45"/>
      <c r="N87" s="46" t="s">
        <v>22</v>
      </c>
      <c r="O87" s="46" t="s">
        <v>23</v>
      </c>
    </row>
    <row r="88" spans="1:15" s="16" customFormat="1" ht="22.5" customHeight="1">
      <c r="A88" s="30">
        <v>83</v>
      </c>
      <c r="B88" s="29" t="s">
        <v>29</v>
      </c>
      <c r="C88" s="32" t="s">
        <v>20</v>
      </c>
      <c r="D88" s="30">
        <v>15</v>
      </c>
      <c r="E88" s="30" t="s">
        <v>21</v>
      </c>
      <c r="F88" s="30">
        <v>3</v>
      </c>
      <c r="G88" s="35">
        <v>109</v>
      </c>
      <c r="H88" s="35">
        <f t="shared" si="5"/>
        <v>22.340000000000003</v>
      </c>
      <c r="I88" s="47">
        <v>86.66</v>
      </c>
      <c r="J88" s="43">
        <f t="shared" si="8"/>
        <v>7941.100917431193</v>
      </c>
      <c r="K88" s="43">
        <f t="shared" si="9"/>
        <v>9988.22986383568</v>
      </c>
      <c r="L88" s="44">
        <v>865580</v>
      </c>
      <c r="M88" s="45"/>
      <c r="N88" s="46" t="s">
        <v>22</v>
      </c>
      <c r="O88" s="46" t="s">
        <v>23</v>
      </c>
    </row>
    <row r="89" spans="1:15" s="16" customFormat="1" ht="22.5" customHeight="1">
      <c r="A89" s="30">
        <v>84</v>
      </c>
      <c r="B89" s="29" t="s">
        <v>29</v>
      </c>
      <c r="C89" s="32" t="s">
        <v>20</v>
      </c>
      <c r="D89" s="30">
        <v>16</v>
      </c>
      <c r="E89" s="30" t="s">
        <v>21</v>
      </c>
      <c r="F89" s="30">
        <v>3</v>
      </c>
      <c r="G89" s="35">
        <v>109</v>
      </c>
      <c r="H89" s="35">
        <f t="shared" si="5"/>
        <v>22.340000000000003</v>
      </c>
      <c r="I89" s="47">
        <v>86.66</v>
      </c>
      <c r="J89" s="43">
        <f t="shared" si="8"/>
        <v>8066.266055045871</v>
      </c>
      <c r="K89" s="43">
        <f t="shared" si="9"/>
        <v>10145.661204708054</v>
      </c>
      <c r="L89" s="44">
        <v>879223</v>
      </c>
      <c r="M89" s="45"/>
      <c r="N89" s="46" t="s">
        <v>22</v>
      </c>
      <c r="O89" s="46" t="s">
        <v>23</v>
      </c>
    </row>
    <row r="90" spans="1:15" s="16" customFormat="1" ht="22.5" customHeight="1">
      <c r="A90" s="30">
        <v>85</v>
      </c>
      <c r="B90" s="29" t="s">
        <v>29</v>
      </c>
      <c r="C90" s="32" t="s">
        <v>20</v>
      </c>
      <c r="D90" s="30">
        <v>17</v>
      </c>
      <c r="E90" s="30" t="s">
        <v>21</v>
      </c>
      <c r="F90" s="30">
        <v>3</v>
      </c>
      <c r="G90" s="35">
        <v>109</v>
      </c>
      <c r="H90" s="35">
        <f t="shared" si="5"/>
        <v>22.340000000000003</v>
      </c>
      <c r="I90" s="47">
        <v>86.66</v>
      </c>
      <c r="J90" s="43">
        <f t="shared" si="8"/>
        <v>8066.266055045871</v>
      </c>
      <c r="K90" s="43">
        <f t="shared" si="9"/>
        <v>10145.661204708054</v>
      </c>
      <c r="L90" s="44">
        <v>879223</v>
      </c>
      <c r="M90" s="45"/>
      <c r="N90" s="46" t="s">
        <v>22</v>
      </c>
      <c r="O90" s="46" t="s">
        <v>23</v>
      </c>
    </row>
    <row r="91" spans="1:15" s="16" customFormat="1" ht="22.5" customHeight="1">
      <c r="A91" s="30">
        <v>86</v>
      </c>
      <c r="B91" s="29" t="s">
        <v>29</v>
      </c>
      <c r="C91" s="32" t="s">
        <v>20</v>
      </c>
      <c r="D91" s="30">
        <v>18</v>
      </c>
      <c r="E91" s="30" t="s">
        <v>21</v>
      </c>
      <c r="F91" s="30">
        <v>3</v>
      </c>
      <c r="G91" s="35">
        <v>109</v>
      </c>
      <c r="H91" s="35">
        <f t="shared" si="5"/>
        <v>22.340000000000003</v>
      </c>
      <c r="I91" s="47">
        <v>86.66</v>
      </c>
      <c r="J91" s="43">
        <f t="shared" si="8"/>
        <v>8066.266055045871</v>
      </c>
      <c r="K91" s="43">
        <f t="shared" si="9"/>
        <v>10145.661204708054</v>
      </c>
      <c r="L91" s="44">
        <v>879223</v>
      </c>
      <c r="M91" s="45"/>
      <c r="N91" s="46" t="s">
        <v>22</v>
      </c>
      <c r="O91" s="46" t="s">
        <v>23</v>
      </c>
    </row>
    <row r="92" spans="1:15" s="16" customFormat="1" ht="22.5" customHeight="1">
      <c r="A92" s="30">
        <v>87</v>
      </c>
      <c r="B92" s="29" t="s">
        <v>29</v>
      </c>
      <c r="C92" s="32" t="s">
        <v>20</v>
      </c>
      <c r="D92" s="30">
        <v>19</v>
      </c>
      <c r="E92" s="30" t="s">
        <v>21</v>
      </c>
      <c r="F92" s="30">
        <v>3</v>
      </c>
      <c r="G92" s="35">
        <v>109</v>
      </c>
      <c r="H92" s="35">
        <f t="shared" si="5"/>
        <v>22.340000000000003</v>
      </c>
      <c r="I92" s="47">
        <v>86.66</v>
      </c>
      <c r="J92" s="43">
        <f t="shared" si="8"/>
        <v>7941.100917431193</v>
      </c>
      <c r="K92" s="43">
        <f t="shared" si="9"/>
        <v>9988.22986383568</v>
      </c>
      <c r="L92" s="44">
        <v>865580</v>
      </c>
      <c r="M92" s="45"/>
      <c r="N92" s="46" t="s">
        <v>22</v>
      </c>
      <c r="O92" s="46" t="s">
        <v>23</v>
      </c>
    </row>
    <row r="93" spans="1:15" s="16" customFormat="1" ht="22.5" customHeight="1">
      <c r="A93" s="30">
        <v>88</v>
      </c>
      <c r="B93" s="29" t="s">
        <v>29</v>
      </c>
      <c r="C93" s="32" t="s">
        <v>20</v>
      </c>
      <c r="D93" s="30">
        <v>21</v>
      </c>
      <c r="E93" s="30" t="s">
        <v>21</v>
      </c>
      <c r="F93" s="30">
        <v>3</v>
      </c>
      <c r="G93" s="35">
        <v>109</v>
      </c>
      <c r="H93" s="35">
        <f t="shared" si="5"/>
        <v>22.340000000000003</v>
      </c>
      <c r="I93" s="47">
        <v>86.66</v>
      </c>
      <c r="J93" s="43">
        <f t="shared" si="8"/>
        <v>7941.100917431193</v>
      </c>
      <c r="K93" s="43">
        <f t="shared" si="9"/>
        <v>9988.22986383568</v>
      </c>
      <c r="L93" s="44">
        <v>865580</v>
      </c>
      <c r="M93" s="45"/>
      <c r="N93" s="46" t="s">
        <v>22</v>
      </c>
      <c r="O93" s="46" t="s">
        <v>23</v>
      </c>
    </row>
    <row r="94" spans="1:15" s="16" customFormat="1" ht="22.5" customHeight="1">
      <c r="A94" s="30">
        <v>89</v>
      </c>
      <c r="B94" s="29" t="s">
        <v>29</v>
      </c>
      <c r="C94" s="32" t="s">
        <v>20</v>
      </c>
      <c r="D94" s="30">
        <v>23</v>
      </c>
      <c r="E94" s="30" t="s">
        <v>21</v>
      </c>
      <c r="F94" s="30">
        <v>3</v>
      </c>
      <c r="G94" s="35">
        <v>109</v>
      </c>
      <c r="H94" s="35">
        <f t="shared" si="5"/>
        <v>22.340000000000003</v>
      </c>
      <c r="I94" s="47">
        <v>86.66</v>
      </c>
      <c r="J94" s="43">
        <f t="shared" si="8"/>
        <v>7941.100917431193</v>
      </c>
      <c r="K94" s="43">
        <f t="shared" si="9"/>
        <v>9988.22986383568</v>
      </c>
      <c r="L94" s="44">
        <v>865580</v>
      </c>
      <c r="M94" s="45"/>
      <c r="N94" s="46" t="s">
        <v>22</v>
      </c>
      <c r="O94" s="46" t="s">
        <v>23</v>
      </c>
    </row>
    <row r="95" spans="1:15" s="16" customFormat="1" ht="22.5" customHeight="1">
      <c r="A95" s="30">
        <v>90</v>
      </c>
      <c r="B95" s="29" t="s">
        <v>29</v>
      </c>
      <c r="C95" s="32" t="s">
        <v>24</v>
      </c>
      <c r="D95" s="30">
        <v>1</v>
      </c>
      <c r="E95" s="30" t="s">
        <v>21</v>
      </c>
      <c r="F95" s="30">
        <v>3</v>
      </c>
      <c r="G95" s="47">
        <v>94.88</v>
      </c>
      <c r="H95" s="35">
        <f t="shared" si="5"/>
        <v>19.44999999999999</v>
      </c>
      <c r="I95" s="35">
        <v>75.43</v>
      </c>
      <c r="J95" s="43">
        <f t="shared" si="8"/>
        <v>7411.572512647555</v>
      </c>
      <c r="K95" s="43">
        <f t="shared" si="9"/>
        <v>9322.683282513588</v>
      </c>
      <c r="L95" s="44">
        <v>703210</v>
      </c>
      <c r="M95" s="45"/>
      <c r="N95" s="46" t="s">
        <v>22</v>
      </c>
      <c r="O95" s="46" t="s">
        <v>23</v>
      </c>
    </row>
    <row r="96" spans="1:15" s="16" customFormat="1" ht="22.5" customHeight="1">
      <c r="A96" s="30">
        <v>91</v>
      </c>
      <c r="B96" s="29" t="s">
        <v>29</v>
      </c>
      <c r="C96" s="32" t="s">
        <v>24</v>
      </c>
      <c r="D96" s="30">
        <v>2</v>
      </c>
      <c r="E96" s="30" t="s">
        <v>21</v>
      </c>
      <c r="F96" s="30">
        <v>3</v>
      </c>
      <c r="G96" s="47">
        <v>94.71</v>
      </c>
      <c r="H96" s="35">
        <f t="shared" si="5"/>
        <v>19.409999999999997</v>
      </c>
      <c r="I96" s="35">
        <v>75.3</v>
      </c>
      <c r="J96" s="43">
        <f t="shared" si="8"/>
        <v>7430.820399113082</v>
      </c>
      <c r="K96" s="43">
        <f t="shared" si="9"/>
        <v>9346.254980079682</v>
      </c>
      <c r="L96" s="44">
        <v>703773</v>
      </c>
      <c r="M96" s="45"/>
      <c r="N96" s="46" t="s">
        <v>22</v>
      </c>
      <c r="O96" s="46" t="s">
        <v>23</v>
      </c>
    </row>
    <row r="97" spans="1:15" s="16" customFormat="1" ht="22.5" customHeight="1">
      <c r="A97" s="30">
        <v>92</v>
      </c>
      <c r="B97" s="29" t="s">
        <v>29</v>
      </c>
      <c r="C97" s="32" t="s">
        <v>24</v>
      </c>
      <c r="D97" s="30">
        <v>3</v>
      </c>
      <c r="E97" s="30" t="s">
        <v>21</v>
      </c>
      <c r="F97" s="30">
        <v>3</v>
      </c>
      <c r="G97" s="47">
        <v>94.71</v>
      </c>
      <c r="H97" s="35">
        <f t="shared" si="5"/>
        <v>19.409999999999997</v>
      </c>
      <c r="I97" s="35">
        <v>75.3</v>
      </c>
      <c r="J97" s="43">
        <f t="shared" si="8"/>
        <v>7450.07918910358</v>
      </c>
      <c r="K97" s="43">
        <f t="shared" si="9"/>
        <v>9370.478087649402</v>
      </c>
      <c r="L97" s="44">
        <v>705597</v>
      </c>
      <c r="M97" s="45"/>
      <c r="N97" s="46" t="s">
        <v>22</v>
      </c>
      <c r="O97" s="46" t="s">
        <v>23</v>
      </c>
    </row>
    <row r="98" spans="1:15" s="16" customFormat="1" ht="22.5" customHeight="1">
      <c r="A98" s="30">
        <v>93</v>
      </c>
      <c r="B98" s="29" t="s">
        <v>29</v>
      </c>
      <c r="C98" s="32" t="s">
        <v>24</v>
      </c>
      <c r="D98" s="30">
        <v>7</v>
      </c>
      <c r="E98" s="30" t="s">
        <v>21</v>
      </c>
      <c r="F98" s="30">
        <v>3</v>
      </c>
      <c r="G98" s="47">
        <v>94.71</v>
      </c>
      <c r="H98" s="35">
        <f t="shared" si="5"/>
        <v>19.409999999999997</v>
      </c>
      <c r="I98" s="35">
        <v>75.3</v>
      </c>
      <c r="J98" s="43">
        <f t="shared" si="8"/>
        <v>7623.3871819237675</v>
      </c>
      <c r="K98" s="43">
        <f t="shared" si="9"/>
        <v>9588.459495351926</v>
      </c>
      <c r="L98" s="44">
        <v>722011</v>
      </c>
      <c r="M98" s="45"/>
      <c r="N98" s="46" t="s">
        <v>22</v>
      </c>
      <c r="O98" s="46" t="s">
        <v>23</v>
      </c>
    </row>
    <row r="99" spans="1:15" s="16" customFormat="1" ht="22.5" customHeight="1">
      <c r="A99" s="30">
        <v>94</v>
      </c>
      <c r="B99" s="29" t="s">
        <v>29</v>
      </c>
      <c r="C99" s="32" t="s">
        <v>24</v>
      </c>
      <c r="D99" s="30">
        <v>8</v>
      </c>
      <c r="E99" s="30" t="s">
        <v>21</v>
      </c>
      <c r="F99" s="30">
        <v>3</v>
      </c>
      <c r="G99" s="47">
        <v>94.71</v>
      </c>
      <c r="H99" s="35">
        <f t="shared" si="5"/>
        <v>19.409999999999997</v>
      </c>
      <c r="I99" s="35">
        <v>75.3</v>
      </c>
      <c r="J99" s="43">
        <f t="shared" si="8"/>
        <v>7623.3871819237675</v>
      </c>
      <c r="K99" s="43">
        <f t="shared" si="9"/>
        <v>9588.459495351926</v>
      </c>
      <c r="L99" s="44">
        <v>722011</v>
      </c>
      <c r="M99" s="45"/>
      <c r="N99" s="46" t="s">
        <v>22</v>
      </c>
      <c r="O99" s="46" t="s">
        <v>23</v>
      </c>
    </row>
    <row r="100" spans="1:15" s="16" customFormat="1" ht="22.5" customHeight="1">
      <c r="A100" s="30">
        <v>95</v>
      </c>
      <c r="B100" s="29" t="s">
        <v>29</v>
      </c>
      <c r="C100" s="32" t="s">
        <v>24</v>
      </c>
      <c r="D100" s="30">
        <v>9</v>
      </c>
      <c r="E100" s="30" t="s">
        <v>21</v>
      </c>
      <c r="F100" s="30">
        <v>3</v>
      </c>
      <c r="G100" s="47">
        <v>94.71</v>
      </c>
      <c r="H100" s="35">
        <f t="shared" si="5"/>
        <v>19.409999999999997</v>
      </c>
      <c r="I100" s="35">
        <v>75.3</v>
      </c>
      <c r="J100" s="43">
        <f t="shared" si="8"/>
        <v>7623.3871819237675</v>
      </c>
      <c r="K100" s="43">
        <f t="shared" si="9"/>
        <v>9588.459495351926</v>
      </c>
      <c r="L100" s="44">
        <v>722011</v>
      </c>
      <c r="M100" s="45"/>
      <c r="N100" s="46" t="s">
        <v>22</v>
      </c>
      <c r="O100" s="46" t="s">
        <v>23</v>
      </c>
    </row>
    <row r="101" spans="1:15" s="16" customFormat="1" ht="22.5" customHeight="1">
      <c r="A101" s="30">
        <v>96</v>
      </c>
      <c r="B101" s="29" t="s">
        <v>29</v>
      </c>
      <c r="C101" s="32" t="s">
        <v>24</v>
      </c>
      <c r="D101" s="30">
        <v>10</v>
      </c>
      <c r="E101" s="30" t="s">
        <v>21</v>
      </c>
      <c r="F101" s="30">
        <v>3</v>
      </c>
      <c r="G101" s="47">
        <v>94.71</v>
      </c>
      <c r="H101" s="35">
        <f t="shared" si="5"/>
        <v>19.409999999999997</v>
      </c>
      <c r="I101" s="35">
        <v>75.3</v>
      </c>
      <c r="J101" s="43">
        <f t="shared" si="8"/>
        <v>7738.918804772464</v>
      </c>
      <c r="K101" s="43">
        <f t="shared" si="9"/>
        <v>9733.771580345287</v>
      </c>
      <c r="L101" s="44">
        <v>732953</v>
      </c>
      <c r="M101" s="45"/>
      <c r="N101" s="46" t="s">
        <v>22</v>
      </c>
      <c r="O101" s="46" t="s">
        <v>23</v>
      </c>
    </row>
    <row r="102" spans="1:15" s="16" customFormat="1" ht="22.5" customHeight="1">
      <c r="A102" s="30">
        <v>97</v>
      </c>
      <c r="B102" s="29" t="s">
        <v>29</v>
      </c>
      <c r="C102" s="32" t="s">
        <v>24</v>
      </c>
      <c r="D102" s="30">
        <v>11</v>
      </c>
      <c r="E102" s="30" t="s">
        <v>21</v>
      </c>
      <c r="F102" s="30">
        <v>3</v>
      </c>
      <c r="G102" s="47">
        <v>94.71</v>
      </c>
      <c r="H102" s="35">
        <f t="shared" si="5"/>
        <v>19.409999999999997</v>
      </c>
      <c r="I102" s="35">
        <v>75.3</v>
      </c>
      <c r="J102" s="43">
        <f t="shared" si="8"/>
        <v>7738.918804772464</v>
      </c>
      <c r="K102" s="43">
        <f t="shared" si="9"/>
        <v>9733.771580345287</v>
      </c>
      <c r="L102" s="44">
        <v>732953</v>
      </c>
      <c r="M102" s="45"/>
      <c r="N102" s="46" t="s">
        <v>22</v>
      </c>
      <c r="O102" s="46" t="s">
        <v>23</v>
      </c>
    </row>
    <row r="103" spans="1:15" s="16" customFormat="1" ht="22.5" customHeight="1">
      <c r="A103" s="30">
        <v>98</v>
      </c>
      <c r="B103" s="29" t="s">
        <v>29</v>
      </c>
      <c r="C103" s="32" t="s">
        <v>24</v>
      </c>
      <c r="D103" s="30">
        <v>13</v>
      </c>
      <c r="E103" s="30" t="s">
        <v>21</v>
      </c>
      <c r="F103" s="30">
        <v>3</v>
      </c>
      <c r="G103" s="47">
        <v>94.71</v>
      </c>
      <c r="H103" s="35">
        <f t="shared" si="5"/>
        <v>19.409999999999997</v>
      </c>
      <c r="I103" s="35">
        <v>75.3</v>
      </c>
      <c r="J103" s="43">
        <f t="shared" si="8"/>
        <v>7738.918804772464</v>
      </c>
      <c r="K103" s="43">
        <f t="shared" si="9"/>
        <v>9733.771580345287</v>
      </c>
      <c r="L103" s="44">
        <v>732953</v>
      </c>
      <c r="M103" s="45"/>
      <c r="N103" s="46" t="s">
        <v>22</v>
      </c>
      <c r="O103" s="46" t="s">
        <v>23</v>
      </c>
    </row>
    <row r="104" spans="1:15" s="16" customFormat="1" ht="22.5" customHeight="1">
      <c r="A104" s="30">
        <v>99</v>
      </c>
      <c r="B104" s="29" t="s">
        <v>29</v>
      </c>
      <c r="C104" s="32" t="s">
        <v>24</v>
      </c>
      <c r="D104" s="30">
        <v>14</v>
      </c>
      <c r="E104" s="30" t="s">
        <v>21</v>
      </c>
      <c r="F104" s="30">
        <v>3</v>
      </c>
      <c r="G104" s="47">
        <v>94.71</v>
      </c>
      <c r="H104" s="35">
        <f aca="true" t="shared" si="10" ref="H104:H153">G104-I104</f>
        <v>19.409999999999997</v>
      </c>
      <c r="I104" s="35">
        <v>75.3</v>
      </c>
      <c r="J104" s="43">
        <f t="shared" si="8"/>
        <v>7738.918804772464</v>
      </c>
      <c r="K104" s="43">
        <f t="shared" si="9"/>
        <v>9733.771580345287</v>
      </c>
      <c r="L104" s="44">
        <v>732953</v>
      </c>
      <c r="M104" s="45"/>
      <c r="N104" s="46" t="s">
        <v>22</v>
      </c>
      <c r="O104" s="46" t="s">
        <v>23</v>
      </c>
    </row>
    <row r="105" spans="1:15" s="16" customFormat="1" ht="22.5" customHeight="1">
      <c r="A105" s="30">
        <v>100</v>
      </c>
      <c r="B105" s="29" t="s">
        <v>29</v>
      </c>
      <c r="C105" s="32" t="s">
        <v>24</v>
      </c>
      <c r="D105" s="30">
        <v>15</v>
      </c>
      <c r="E105" s="30" t="s">
        <v>21</v>
      </c>
      <c r="F105" s="30">
        <v>3</v>
      </c>
      <c r="G105" s="47">
        <v>94.71</v>
      </c>
      <c r="H105" s="35">
        <f t="shared" si="10"/>
        <v>19.409999999999997</v>
      </c>
      <c r="I105" s="35">
        <v>75.3</v>
      </c>
      <c r="J105" s="43">
        <f aca="true" t="shared" si="11" ref="J105:J133">L105/G105</f>
        <v>7738.918804772464</v>
      </c>
      <c r="K105" s="43">
        <f aca="true" t="shared" si="12" ref="K105:K133">L105/I105</f>
        <v>9733.771580345287</v>
      </c>
      <c r="L105" s="44">
        <v>732953</v>
      </c>
      <c r="M105" s="45"/>
      <c r="N105" s="46" t="s">
        <v>22</v>
      </c>
      <c r="O105" s="46" t="s">
        <v>23</v>
      </c>
    </row>
    <row r="106" spans="1:15" s="16" customFormat="1" ht="22.5" customHeight="1">
      <c r="A106" s="30">
        <v>101</v>
      </c>
      <c r="B106" s="29" t="s">
        <v>29</v>
      </c>
      <c r="C106" s="32" t="s">
        <v>24</v>
      </c>
      <c r="D106" s="30">
        <v>16</v>
      </c>
      <c r="E106" s="30" t="s">
        <v>21</v>
      </c>
      <c r="F106" s="30">
        <v>3</v>
      </c>
      <c r="G106" s="47">
        <v>94.71</v>
      </c>
      <c r="H106" s="35">
        <f t="shared" si="10"/>
        <v>19.409999999999997</v>
      </c>
      <c r="I106" s="35">
        <v>75.3</v>
      </c>
      <c r="J106" s="43">
        <f t="shared" si="11"/>
        <v>7854.460986168304</v>
      </c>
      <c r="K106" s="43">
        <f t="shared" si="12"/>
        <v>9879.09694555113</v>
      </c>
      <c r="L106" s="44">
        <v>743896</v>
      </c>
      <c r="M106" s="45"/>
      <c r="N106" s="46" t="s">
        <v>22</v>
      </c>
      <c r="O106" s="46" t="s">
        <v>23</v>
      </c>
    </row>
    <row r="107" spans="1:15" s="16" customFormat="1" ht="22.5" customHeight="1">
      <c r="A107" s="30">
        <v>102</v>
      </c>
      <c r="B107" s="29" t="s">
        <v>29</v>
      </c>
      <c r="C107" s="32" t="s">
        <v>24</v>
      </c>
      <c r="D107" s="30">
        <v>17</v>
      </c>
      <c r="E107" s="30" t="s">
        <v>21</v>
      </c>
      <c r="F107" s="30">
        <v>3</v>
      </c>
      <c r="G107" s="47">
        <v>94.71</v>
      </c>
      <c r="H107" s="35">
        <f t="shared" si="10"/>
        <v>19.409999999999997</v>
      </c>
      <c r="I107" s="35">
        <v>75.3</v>
      </c>
      <c r="J107" s="43">
        <f t="shared" si="11"/>
        <v>7854.460986168304</v>
      </c>
      <c r="K107" s="43">
        <f t="shared" si="12"/>
        <v>9879.09694555113</v>
      </c>
      <c r="L107" s="44">
        <v>743896</v>
      </c>
      <c r="M107" s="45"/>
      <c r="N107" s="46" t="s">
        <v>22</v>
      </c>
      <c r="O107" s="46" t="s">
        <v>23</v>
      </c>
    </row>
    <row r="108" spans="1:15" s="16" customFormat="1" ht="22.5" customHeight="1">
      <c r="A108" s="30">
        <v>103</v>
      </c>
      <c r="B108" s="29" t="s">
        <v>29</v>
      </c>
      <c r="C108" s="32" t="s">
        <v>24</v>
      </c>
      <c r="D108" s="30">
        <v>18</v>
      </c>
      <c r="E108" s="30" t="s">
        <v>21</v>
      </c>
      <c r="F108" s="30">
        <v>3</v>
      </c>
      <c r="G108" s="47">
        <v>94.71</v>
      </c>
      <c r="H108" s="35">
        <f t="shared" si="10"/>
        <v>19.409999999999997</v>
      </c>
      <c r="I108" s="35">
        <v>75.3</v>
      </c>
      <c r="J108" s="43">
        <f t="shared" si="11"/>
        <v>7854.460986168304</v>
      </c>
      <c r="K108" s="43">
        <f t="shared" si="12"/>
        <v>9879.09694555113</v>
      </c>
      <c r="L108" s="44">
        <v>743896</v>
      </c>
      <c r="M108" s="45"/>
      <c r="N108" s="46" t="s">
        <v>22</v>
      </c>
      <c r="O108" s="46" t="s">
        <v>23</v>
      </c>
    </row>
    <row r="109" spans="1:15" s="16" customFormat="1" ht="22.5" customHeight="1">
      <c r="A109" s="30">
        <v>104</v>
      </c>
      <c r="B109" s="29" t="s">
        <v>29</v>
      </c>
      <c r="C109" s="32" t="s">
        <v>24</v>
      </c>
      <c r="D109" s="30">
        <v>20</v>
      </c>
      <c r="E109" s="30" t="s">
        <v>21</v>
      </c>
      <c r="F109" s="30">
        <v>3</v>
      </c>
      <c r="G109" s="47">
        <v>94.71</v>
      </c>
      <c r="H109" s="35">
        <f t="shared" si="10"/>
        <v>19.409999999999997</v>
      </c>
      <c r="I109" s="35">
        <v>75.3</v>
      </c>
      <c r="J109" s="43">
        <f t="shared" si="11"/>
        <v>7710.041178333861</v>
      </c>
      <c r="K109" s="43">
        <f t="shared" si="12"/>
        <v>9697.450199203187</v>
      </c>
      <c r="L109" s="44">
        <v>730218</v>
      </c>
      <c r="M109" s="45"/>
      <c r="N109" s="46" t="s">
        <v>22</v>
      </c>
      <c r="O109" s="46" t="s">
        <v>23</v>
      </c>
    </row>
    <row r="110" spans="1:15" s="16" customFormat="1" ht="22.5" customHeight="1">
      <c r="A110" s="30">
        <v>105</v>
      </c>
      <c r="B110" s="29" t="s">
        <v>29</v>
      </c>
      <c r="C110" s="32" t="s">
        <v>24</v>
      </c>
      <c r="D110" s="30">
        <v>21</v>
      </c>
      <c r="E110" s="30" t="s">
        <v>21</v>
      </c>
      <c r="F110" s="30">
        <v>3</v>
      </c>
      <c r="G110" s="47">
        <v>94.71</v>
      </c>
      <c r="H110" s="35">
        <f t="shared" si="10"/>
        <v>19.409999999999997</v>
      </c>
      <c r="I110" s="35">
        <v>75.3</v>
      </c>
      <c r="J110" s="43">
        <f t="shared" si="11"/>
        <v>7710.041178333861</v>
      </c>
      <c r="K110" s="43">
        <f t="shared" si="12"/>
        <v>9697.450199203187</v>
      </c>
      <c r="L110" s="44">
        <v>730218</v>
      </c>
      <c r="M110" s="45"/>
      <c r="N110" s="46" t="s">
        <v>22</v>
      </c>
      <c r="O110" s="46" t="s">
        <v>23</v>
      </c>
    </row>
    <row r="111" spans="1:15" s="16" customFormat="1" ht="22.5" customHeight="1">
      <c r="A111" s="30">
        <v>106</v>
      </c>
      <c r="B111" s="29" t="s">
        <v>29</v>
      </c>
      <c r="C111" s="32" t="s">
        <v>24</v>
      </c>
      <c r="D111" s="30">
        <v>22</v>
      </c>
      <c r="E111" s="30" t="s">
        <v>21</v>
      </c>
      <c r="F111" s="30">
        <v>3</v>
      </c>
      <c r="G111" s="47">
        <v>94.71</v>
      </c>
      <c r="H111" s="35">
        <f t="shared" si="10"/>
        <v>19.409999999999997</v>
      </c>
      <c r="I111" s="35">
        <v>75.3</v>
      </c>
      <c r="J111" s="43">
        <f t="shared" si="11"/>
        <v>7710.041178333861</v>
      </c>
      <c r="K111" s="43">
        <f t="shared" si="12"/>
        <v>9697.450199203187</v>
      </c>
      <c r="L111" s="44">
        <v>730218</v>
      </c>
      <c r="M111" s="45"/>
      <c r="N111" s="46" t="s">
        <v>22</v>
      </c>
      <c r="O111" s="46" t="s">
        <v>23</v>
      </c>
    </row>
    <row r="112" spans="1:15" s="16" customFormat="1" ht="22.5" customHeight="1">
      <c r="A112" s="30">
        <v>107</v>
      </c>
      <c r="B112" s="29" t="s">
        <v>29</v>
      </c>
      <c r="C112" s="32" t="s">
        <v>24</v>
      </c>
      <c r="D112" s="30">
        <v>23</v>
      </c>
      <c r="E112" s="30" t="s">
        <v>21</v>
      </c>
      <c r="F112" s="30">
        <v>3</v>
      </c>
      <c r="G112" s="47">
        <v>94.71</v>
      </c>
      <c r="H112" s="35">
        <f t="shared" si="10"/>
        <v>19.409999999999997</v>
      </c>
      <c r="I112" s="35">
        <v>75.3</v>
      </c>
      <c r="J112" s="43">
        <f t="shared" si="11"/>
        <v>7710.041178333861</v>
      </c>
      <c r="K112" s="43">
        <f t="shared" si="12"/>
        <v>9697.450199203187</v>
      </c>
      <c r="L112" s="44">
        <v>730218</v>
      </c>
      <c r="M112" s="45"/>
      <c r="N112" s="46" t="s">
        <v>22</v>
      </c>
      <c r="O112" s="46" t="s">
        <v>23</v>
      </c>
    </row>
    <row r="113" spans="1:15" s="16" customFormat="1" ht="22.5" customHeight="1">
      <c r="A113" s="30">
        <v>108</v>
      </c>
      <c r="B113" s="29" t="s">
        <v>29</v>
      </c>
      <c r="C113" s="32" t="s">
        <v>26</v>
      </c>
      <c r="D113" s="30">
        <v>1</v>
      </c>
      <c r="E113" s="30" t="s">
        <v>21</v>
      </c>
      <c r="F113" s="30">
        <v>3</v>
      </c>
      <c r="G113" s="47">
        <v>96.94</v>
      </c>
      <c r="H113" s="35">
        <f t="shared" si="10"/>
        <v>19.870000000000005</v>
      </c>
      <c r="I113" s="47">
        <v>77.07</v>
      </c>
      <c r="J113" s="43">
        <f t="shared" si="11"/>
        <v>7459.7070352795545</v>
      </c>
      <c r="K113" s="43">
        <f t="shared" si="12"/>
        <v>9382.950564421955</v>
      </c>
      <c r="L113" s="44">
        <v>723144</v>
      </c>
      <c r="M113" s="45"/>
      <c r="N113" s="46" t="s">
        <v>22</v>
      </c>
      <c r="O113" s="46" t="s">
        <v>23</v>
      </c>
    </row>
    <row r="114" spans="1:15" s="16" customFormat="1" ht="22.5" customHeight="1">
      <c r="A114" s="30">
        <v>109</v>
      </c>
      <c r="B114" s="29" t="s">
        <v>29</v>
      </c>
      <c r="C114" s="32" t="s">
        <v>26</v>
      </c>
      <c r="D114" s="30">
        <v>2</v>
      </c>
      <c r="E114" s="30" t="s">
        <v>21</v>
      </c>
      <c r="F114" s="30">
        <v>3</v>
      </c>
      <c r="G114" s="47">
        <v>96.94</v>
      </c>
      <c r="H114" s="35">
        <f t="shared" si="10"/>
        <v>19.870000000000005</v>
      </c>
      <c r="I114" s="47">
        <v>77.07</v>
      </c>
      <c r="J114" s="43">
        <f t="shared" si="11"/>
        <v>7478.966370951104</v>
      </c>
      <c r="K114" s="43">
        <f t="shared" si="12"/>
        <v>9407.175295186194</v>
      </c>
      <c r="L114" s="44">
        <v>725011</v>
      </c>
      <c r="M114" s="45"/>
      <c r="N114" s="46" t="s">
        <v>22</v>
      </c>
      <c r="O114" s="46" t="s">
        <v>23</v>
      </c>
    </row>
    <row r="115" spans="1:15" s="16" customFormat="1" ht="22.5" customHeight="1">
      <c r="A115" s="30">
        <v>110</v>
      </c>
      <c r="B115" s="29" t="s">
        <v>29</v>
      </c>
      <c r="C115" s="32" t="s">
        <v>26</v>
      </c>
      <c r="D115" s="30">
        <v>3</v>
      </c>
      <c r="E115" s="30" t="s">
        <v>21</v>
      </c>
      <c r="F115" s="30">
        <v>3</v>
      </c>
      <c r="G115" s="47">
        <v>96.94</v>
      </c>
      <c r="H115" s="35">
        <f t="shared" si="10"/>
        <v>19.870000000000005</v>
      </c>
      <c r="I115" s="47">
        <v>77.07</v>
      </c>
      <c r="J115" s="43">
        <f t="shared" si="11"/>
        <v>7498.225706622653</v>
      </c>
      <c r="K115" s="43">
        <f t="shared" si="12"/>
        <v>9431.400025950436</v>
      </c>
      <c r="L115" s="44">
        <v>726878</v>
      </c>
      <c r="M115" s="45"/>
      <c r="N115" s="46" t="s">
        <v>22</v>
      </c>
      <c r="O115" s="46" t="s">
        <v>23</v>
      </c>
    </row>
    <row r="116" spans="1:15" s="16" customFormat="1" ht="22.5" customHeight="1">
      <c r="A116" s="30">
        <v>111</v>
      </c>
      <c r="B116" s="29" t="s">
        <v>29</v>
      </c>
      <c r="C116" s="32" t="s">
        <v>26</v>
      </c>
      <c r="D116" s="30">
        <v>4</v>
      </c>
      <c r="E116" s="30" t="s">
        <v>21</v>
      </c>
      <c r="F116" s="30">
        <v>3</v>
      </c>
      <c r="G116" s="47">
        <v>96.94</v>
      </c>
      <c r="H116" s="35">
        <f t="shared" si="10"/>
        <v>19.870000000000005</v>
      </c>
      <c r="I116" s="47">
        <v>77.07</v>
      </c>
      <c r="J116" s="43">
        <f t="shared" si="11"/>
        <v>7517.485042294203</v>
      </c>
      <c r="K116" s="43">
        <f t="shared" si="12"/>
        <v>9455.624756714677</v>
      </c>
      <c r="L116" s="44">
        <v>728745</v>
      </c>
      <c r="M116" s="45"/>
      <c r="N116" s="46" t="s">
        <v>22</v>
      </c>
      <c r="O116" s="46" t="s">
        <v>23</v>
      </c>
    </row>
    <row r="117" spans="1:15" s="16" customFormat="1" ht="22.5" customHeight="1">
      <c r="A117" s="30">
        <v>112</v>
      </c>
      <c r="B117" s="29" t="s">
        <v>29</v>
      </c>
      <c r="C117" s="32" t="s">
        <v>26</v>
      </c>
      <c r="D117" s="30">
        <v>5</v>
      </c>
      <c r="E117" s="30" t="s">
        <v>21</v>
      </c>
      <c r="F117" s="30">
        <v>3</v>
      </c>
      <c r="G117" s="47">
        <v>96.94</v>
      </c>
      <c r="H117" s="35">
        <f t="shared" si="10"/>
        <v>19.870000000000005</v>
      </c>
      <c r="I117" s="47">
        <v>77.07</v>
      </c>
      <c r="J117" s="43">
        <f t="shared" si="11"/>
        <v>7546.368887971941</v>
      </c>
      <c r="K117" s="43">
        <f t="shared" si="12"/>
        <v>9491.955365252368</v>
      </c>
      <c r="L117" s="44">
        <v>731545</v>
      </c>
      <c r="M117" s="45"/>
      <c r="N117" s="46" t="s">
        <v>22</v>
      </c>
      <c r="O117" s="46" t="s">
        <v>23</v>
      </c>
    </row>
    <row r="118" spans="1:15" s="16" customFormat="1" ht="22.5" customHeight="1">
      <c r="A118" s="30">
        <v>113</v>
      </c>
      <c r="B118" s="29" t="s">
        <v>29</v>
      </c>
      <c r="C118" s="32" t="s">
        <v>26</v>
      </c>
      <c r="D118" s="30">
        <v>7</v>
      </c>
      <c r="E118" s="30" t="s">
        <v>21</v>
      </c>
      <c r="F118" s="30">
        <v>3</v>
      </c>
      <c r="G118" s="47">
        <v>96.94</v>
      </c>
      <c r="H118" s="35">
        <f t="shared" si="10"/>
        <v>19.870000000000005</v>
      </c>
      <c r="I118" s="47">
        <v>77.07</v>
      </c>
      <c r="J118" s="43">
        <f t="shared" si="11"/>
        <v>7671.518465029915</v>
      </c>
      <c r="K118" s="43">
        <f t="shared" si="12"/>
        <v>9649.370701959258</v>
      </c>
      <c r="L118" s="44">
        <v>743677</v>
      </c>
      <c r="M118" s="45"/>
      <c r="N118" s="46" t="s">
        <v>22</v>
      </c>
      <c r="O118" s="46" t="s">
        <v>23</v>
      </c>
    </row>
    <row r="119" spans="1:15" s="16" customFormat="1" ht="22.5" customHeight="1">
      <c r="A119" s="30">
        <v>114</v>
      </c>
      <c r="B119" s="29" t="s">
        <v>29</v>
      </c>
      <c r="C119" s="32" t="s">
        <v>26</v>
      </c>
      <c r="D119" s="30">
        <v>9</v>
      </c>
      <c r="E119" s="30" t="s">
        <v>21</v>
      </c>
      <c r="F119" s="30">
        <v>3</v>
      </c>
      <c r="G119" s="47">
        <v>96.94</v>
      </c>
      <c r="H119" s="35">
        <f t="shared" si="10"/>
        <v>19.870000000000005</v>
      </c>
      <c r="I119" s="47">
        <v>77.07</v>
      </c>
      <c r="J119" s="43">
        <f t="shared" si="11"/>
        <v>7671.518465029915</v>
      </c>
      <c r="K119" s="43">
        <f t="shared" si="12"/>
        <v>9649.370701959258</v>
      </c>
      <c r="L119" s="44">
        <v>743677</v>
      </c>
      <c r="M119" s="45"/>
      <c r="N119" s="46" t="s">
        <v>22</v>
      </c>
      <c r="O119" s="46" t="s">
        <v>23</v>
      </c>
    </row>
    <row r="120" spans="1:15" s="16" customFormat="1" ht="22.5" customHeight="1">
      <c r="A120" s="30">
        <v>115</v>
      </c>
      <c r="B120" s="29" t="s">
        <v>29</v>
      </c>
      <c r="C120" s="32" t="s">
        <v>26</v>
      </c>
      <c r="D120" s="30">
        <v>10</v>
      </c>
      <c r="E120" s="30" t="s">
        <v>21</v>
      </c>
      <c r="F120" s="30">
        <v>3</v>
      </c>
      <c r="G120" s="47">
        <v>96.94</v>
      </c>
      <c r="H120" s="35">
        <f t="shared" si="10"/>
        <v>19.870000000000005</v>
      </c>
      <c r="I120" s="47">
        <v>77.07</v>
      </c>
      <c r="J120" s="43">
        <f t="shared" si="11"/>
        <v>7767.8048277284925</v>
      </c>
      <c r="K120" s="43">
        <f t="shared" si="12"/>
        <v>9770.481380563126</v>
      </c>
      <c r="L120" s="44">
        <v>753011</v>
      </c>
      <c r="M120" s="45"/>
      <c r="N120" s="46" t="s">
        <v>22</v>
      </c>
      <c r="O120" s="46" t="s">
        <v>23</v>
      </c>
    </row>
    <row r="121" spans="1:15" s="16" customFormat="1" ht="22.5" customHeight="1">
      <c r="A121" s="30">
        <v>116</v>
      </c>
      <c r="B121" s="29" t="s">
        <v>29</v>
      </c>
      <c r="C121" s="32" t="s">
        <v>26</v>
      </c>
      <c r="D121" s="30">
        <v>11</v>
      </c>
      <c r="E121" s="30" t="s">
        <v>21</v>
      </c>
      <c r="F121" s="30">
        <v>3</v>
      </c>
      <c r="G121" s="47">
        <v>96.94</v>
      </c>
      <c r="H121" s="35">
        <f t="shared" si="10"/>
        <v>19.870000000000005</v>
      </c>
      <c r="I121" s="47">
        <v>77.07</v>
      </c>
      <c r="J121" s="43">
        <f t="shared" si="11"/>
        <v>7767.8048277284925</v>
      </c>
      <c r="K121" s="43">
        <f t="shared" si="12"/>
        <v>9770.481380563126</v>
      </c>
      <c r="L121" s="44">
        <v>753011</v>
      </c>
      <c r="M121" s="45"/>
      <c r="N121" s="46" t="s">
        <v>22</v>
      </c>
      <c r="O121" s="46" t="s">
        <v>23</v>
      </c>
    </row>
    <row r="122" spans="1:15" s="16" customFormat="1" ht="22.5" customHeight="1">
      <c r="A122" s="30">
        <v>117</v>
      </c>
      <c r="B122" s="29" t="s">
        <v>29</v>
      </c>
      <c r="C122" s="32" t="s">
        <v>26</v>
      </c>
      <c r="D122" s="30">
        <v>12</v>
      </c>
      <c r="E122" s="30" t="s">
        <v>21</v>
      </c>
      <c r="F122" s="30">
        <v>3</v>
      </c>
      <c r="G122" s="47">
        <v>96.94</v>
      </c>
      <c r="H122" s="35">
        <f t="shared" si="10"/>
        <v>19.870000000000005</v>
      </c>
      <c r="I122" s="47">
        <v>77.07</v>
      </c>
      <c r="J122" s="43">
        <f t="shared" si="11"/>
        <v>7767.8048277284925</v>
      </c>
      <c r="K122" s="43">
        <f t="shared" si="12"/>
        <v>9770.481380563126</v>
      </c>
      <c r="L122" s="44">
        <v>753011</v>
      </c>
      <c r="M122" s="45"/>
      <c r="N122" s="46" t="s">
        <v>22</v>
      </c>
      <c r="O122" s="46" t="s">
        <v>23</v>
      </c>
    </row>
    <row r="123" spans="1:15" s="16" customFormat="1" ht="22.5" customHeight="1">
      <c r="A123" s="30">
        <v>118</v>
      </c>
      <c r="B123" s="29" t="s">
        <v>29</v>
      </c>
      <c r="C123" s="32" t="s">
        <v>26</v>
      </c>
      <c r="D123" s="30">
        <v>13</v>
      </c>
      <c r="E123" s="30" t="s">
        <v>21</v>
      </c>
      <c r="F123" s="30">
        <v>3</v>
      </c>
      <c r="G123" s="47">
        <v>96.94</v>
      </c>
      <c r="H123" s="35">
        <f t="shared" si="10"/>
        <v>19.870000000000005</v>
      </c>
      <c r="I123" s="47">
        <v>77.07</v>
      </c>
      <c r="J123" s="43">
        <f t="shared" si="11"/>
        <v>7767.8048277284925</v>
      </c>
      <c r="K123" s="43">
        <f t="shared" si="12"/>
        <v>9770.481380563126</v>
      </c>
      <c r="L123" s="44">
        <v>753011</v>
      </c>
      <c r="M123" s="45"/>
      <c r="N123" s="46" t="s">
        <v>22</v>
      </c>
      <c r="O123" s="46" t="s">
        <v>23</v>
      </c>
    </row>
    <row r="124" spans="1:15" s="16" customFormat="1" ht="22.5" customHeight="1">
      <c r="A124" s="30">
        <v>119</v>
      </c>
      <c r="B124" s="29" t="s">
        <v>29</v>
      </c>
      <c r="C124" s="32" t="s">
        <v>26</v>
      </c>
      <c r="D124" s="30">
        <v>14</v>
      </c>
      <c r="E124" s="30" t="s">
        <v>21</v>
      </c>
      <c r="F124" s="30">
        <v>3</v>
      </c>
      <c r="G124" s="47">
        <v>96.94</v>
      </c>
      <c r="H124" s="35">
        <f t="shared" si="10"/>
        <v>19.870000000000005</v>
      </c>
      <c r="I124" s="47">
        <v>77.07</v>
      </c>
      <c r="J124" s="43">
        <f t="shared" si="11"/>
        <v>7767.8048277284925</v>
      </c>
      <c r="K124" s="43">
        <f t="shared" si="12"/>
        <v>9770.481380563126</v>
      </c>
      <c r="L124" s="44">
        <v>753011</v>
      </c>
      <c r="M124" s="45"/>
      <c r="N124" s="46" t="s">
        <v>22</v>
      </c>
      <c r="O124" s="46" t="s">
        <v>23</v>
      </c>
    </row>
    <row r="125" spans="1:15" s="16" customFormat="1" ht="22.5" customHeight="1">
      <c r="A125" s="30">
        <v>120</v>
      </c>
      <c r="B125" s="29" t="s">
        <v>29</v>
      </c>
      <c r="C125" s="32" t="s">
        <v>26</v>
      </c>
      <c r="D125" s="30">
        <v>15</v>
      </c>
      <c r="E125" s="30" t="s">
        <v>21</v>
      </c>
      <c r="F125" s="30">
        <v>3</v>
      </c>
      <c r="G125" s="47">
        <v>96.94</v>
      </c>
      <c r="H125" s="35">
        <f t="shared" si="10"/>
        <v>19.870000000000005</v>
      </c>
      <c r="I125" s="47">
        <v>77.07</v>
      </c>
      <c r="J125" s="43">
        <f t="shared" si="11"/>
        <v>7767.8048277284925</v>
      </c>
      <c r="K125" s="43">
        <f t="shared" si="12"/>
        <v>9770.481380563126</v>
      </c>
      <c r="L125" s="44">
        <v>753011</v>
      </c>
      <c r="M125" s="45"/>
      <c r="N125" s="46" t="s">
        <v>22</v>
      </c>
      <c r="O125" s="46" t="s">
        <v>23</v>
      </c>
    </row>
    <row r="126" spans="1:15" s="16" customFormat="1" ht="22.5" customHeight="1">
      <c r="A126" s="30">
        <v>121</v>
      </c>
      <c r="B126" s="29" t="s">
        <v>29</v>
      </c>
      <c r="C126" s="32" t="s">
        <v>26</v>
      </c>
      <c r="D126" s="30">
        <v>16</v>
      </c>
      <c r="E126" s="30" t="s">
        <v>21</v>
      </c>
      <c r="F126" s="30">
        <v>3</v>
      </c>
      <c r="G126" s="47">
        <v>96.94</v>
      </c>
      <c r="H126" s="35">
        <f t="shared" si="10"/>
        <v>19.870000000000005</v>
      </c>
      <c r="I126" s="47">
        <v>77.07</v>
      </c>
      <c r="J126" s="43">
        <f t="shared" si="11"/>
        <v>7873.705384774087</v>
      </c>
      <c r="K126" s="43">
        <f t="shared" si="12"/>
        <v>9903.68496172311</v>
      </c>
      <c r="L126" s="44">
        <v>763277</v>
      </c>
      <c r="M126" s="45"/>
      <c r="N126" s="46" t="s">
        <v>22</v>
      </c>
      <c r="O126" s="46" t="s">
        <v>23</v>
      </c>
    </row>
    <row r="127" spans="1:15" s="16" customFormat="1" ht="22.5" customHeight="1">
      <c r="A127" s="30">
        <v>122</v>
      </c>
      <c r="B127" s="29" t="s">
        <v>29</v>
      </c>
      <c r="C127" s="32" t="s">
        <v>26</v>
      </c>
      <c r="D127" s="30">
        <v>17</v>
      </c>
      <c r="E127" s="30" t="s">
        <v>21</v>
      </c>
      <c r="F127" s="30">
        <v>3</v>
      </c>
      <c r="G127" s="47">
        <v>96.94</v>
      </c>
      <c r="H127" s="35">
        <f t="shared" si="10"/>
        <v>19.870000000000005</v>
      </c>
      <c r="I127" s="47">
        <v>77.07</v>
      </c>
      <c r="J127" s="43">
        <f t="shared" si="11"/>
        <v>7873.705384774087</v>
      </c>
      <c r="K127" s="43">
        <f t="shared" si="12"/>
        <v>9903.68496172311</v>
      </c>
      <c r="L127" s="44">
        <v>763277</v>
      </c>
      <c r="M127" s="45"/>
      <c r="N127" s="46" t="s">
        <v>22</v>
      </c>
      <c r="O127" s="46" t="s">
        <v>23</v>
      </c>
    </row>
    <row r="128" spans="1:15" s="16" customFormat="1" ht="22.5" customHeight="1">
      <c r="A128" s="30">
        <v>123</v>
      </c>
      <c r="B128" s="29" t="s">
        <v>29</v>
      </c>
      <c r="C128" s="32" t="s">
        <v>26</v>
      </c>
      <c r="D128" s="30">
        <v>18</v>
      </c>
      <c r="E128" s="30" t="s">
        <v>21</v>
      </c>
      <c r="F128" s="30">
        <v>3</v>
      </c>
      <c r="G128" s="47">
        <v>96.94</v>
      </c>
      <c r="H128" s="35">
        <f t="shared" si="10"/>
        <v>19.870000000000005</v>
      </c>
      <c r="I128" s="47">
        <v>77.07</v>
      </c>
      <c r="J128" s="43">
        <f t="shared" si="11"/>
        <v>7873.705384774087</v>
      </c>
      <c r="K128" s="43">
        <f t="shared" si="12"/>
        <v>9903.68496172311</v>
      </c>
      <c r="L128" s="44">
        <v>763277</v>
      </c>
      <c r="M128" s="45"/>
      <c r="N128" s="46" t="s">
        <v>22</v>
      </c>
      <c r="O128" s="46" t="s">
        <v>23</v>
      </c>
    </row>
    <row r="129" spans="1:15" s="16" customFormat="1" ht="22.5" customHeight="1">
      <c r="A129" s="30">
        <v>124</v>
      </c>
      <c r="B129" s="29" t="s">
        <v>29</v>
      </c>
      <c r="C129" s="32" t="s">
        <v>26</v>
      </c>
      <c r="D129" s="30">
        <v>19</v>
      </c>
      <c r="E129" s="30" t="s">
        <v>21</v>
      </c>
      <c r="F129" s="30">
        <v>3</v>
      </c>
      <c r="G129" s="47">
        <v>96.94</v>
      </c>
      <c r="H129" s="35">
        <f t="shared" si="10"/>
        <v>19.870000000000005</v>
      </c>
      <c r="I129" s="47">
        <v>77.07</v>
      </c>
      <c r="J129" s="43">
        <f t="shared" si="11"/>
        <v>7729.296472044563</v>
      </c>
      <c r="K129" s="43">
        <f t="shared" si="12"/>
        <v>9722.04489425198</v>
      </c>
      <c r="L129" s="44">
        <v>749278</v>
      </c>
      <c r="M129" s="45"/>
      <c r="N129" s="46" t="s">
        <v>22</v>
      </c>
      <c r="O129" s="46" t="s">
        <v>23</v>
      </c>
    </row>
    <row r="130" spans="1:15" s="16" customFormat="1" ht="22.5" customHeight="1">
      <c r="A130" s="30">
        <v>125</v>
      </c>
      <c r="B130" s="29" t="s">
        <v>29</v>
      </c>
      <c r="C130" s="32" t="s">
        <v>26</v>
      </c>
      <c r="D130" s="30">
        <v>20</v>
      </c>
      <c r="E130" s="30" t="s">
        <v>21</v>
      </c>
      <c r="F130" s="30">
        <v>3</v>
      </c>
      <c r="G130" s="47">
        <v>96.94</v>
      </c>
      <c r="H130" s="35">
        <f t="shared" si="10"/>
        <v>19.870000000000005</v>
      </c>
      <c r="I130" s="47">
        <v>77.07</v>
      </c>
      <c r="J130" s="43">
        <f t="shared" si="11"/>
        <v>7729.296472044563</v>
      </c>
      <c r="K130" s="43">
        <f t="shared" si="12"/>
        <v>9722.04489425198</v>
      </c>
      <c r="L130" s="44">
        <v>749278</v>
      </c>
      <c r="M130" s="45"/>
      <c r="N130" s="46" t="s">
        <v>22</v>
      </c>
      <c r="O130" s="46" t="s">
        <v>23</v>
      </c>
    </row>
    <row r="131" spans="1:15" s="16" customFormat="1" ht="22.5" customHeight="1">
      <c r="A131" s="30">
        <v>126</v>
      </c>
      <c r="B131" s="29" t="s">
        <v>29</v>
      </c>
      <c r="C131" s="32" t="s">
        <v>26</v>
      </c>
      <c r="D131" s="30">
        <v>21</v>
      </c>
      <c r="E131" s="30" t="s">
        <v>21</v>
      </c>
      <c r="F131" s="30">
        <v>3</v>
      </c>
      <c r="G131" s="47">
        <v>96.94</v>
      </c>
      <c r="H131" s="35">
        <f t="shared" si="10"/>
        <v>19.870000000000005</v>
      </c>
      <c r="I131" s="47">
        <v>77.07</v>
      </c>
      <c r="J131" s="43">
        <f t="shared" si="11"/>
        <v>7729.296472044563</v>
      </c>
      <c r="K131" s="43">
        <f t="shared" si="12"/>
        <v>9722.04489425198</v>
      </c>
      <c r="L131" s="44">
        <v>749278</v>
      </c>
      <c r="M131" s="45"/>
      <c r="N131" s="46" t="s">
        <v>22</v>
      </c>
      <c r="O131" s="46" t="s">
        <v>23</v>
      </c>
    </row>
    <row r="132" spans="1:15" s="16" customFormat="1" ht="22.5" customHeight="1">
      <c r="A132" s="30">
        <v>127</v>
      </c>
      <c r="B132" s="29" t="s">
        <v>29</v>
      </c>
      <c r="C132" s="32" t="s">
        <v>26</v>
      </c>
      <c r="D132" s="30">
        <v>22</v>
      </c>
      <c r="E132" s="30" t="s">
        <v>21</v>
      </c>
      <c r="F132" s="30">
        <v>3</v>
      </c>
      <c r="G132" s="47">
        <v>96.94</v>
      </c>
      <c r="H132" s="35">
        <f t="shared" si="10"/>
        <v>19.870000000000005</v>
      </c>
      <c r="I132" s="47">
        <v>77.07</v>
      </c>
      <c r="J132" s="43">
        <f t="shared" si="11"/>
        <v>7729.296472044563</v>
      </c>
      <c r="K132" s="43">
        <f t="shared" si="12"/>
        <v>9722.04489425198</v>
      </c>
      <c r="L132" s="44">
        <v>749278</v>
      </c>
      <c r="M132" s="45"/>
      <c r="N132" s="46" t="s">
        <v>22</v>
      </c>
      <c r="O132" s="46" t="s">
        <v>23</v>
      </c>
    </row>
    <row r="133" spans="1:15" s="16" customFormat="1" ht="22.5" customHeight="1">
      <c r="A133" s="30">
        <v>128</v>
      </c>
      <c r="B133" s="29" t="s">
        <v>29</v>
      </c>
      <c r="C133" s="32" t="s">
        <v>26</v>
      </c>
      <c r="D133" s="30">
        <v>23</v>
      </c>
      <c r="E133" s="30" t="s">
        <v>21</v>
      </c>
      <c r="F133" s="30">
        <v>3</v>
      </c>
      <c r="G133" s="47">
        <v>96.94</v>
      </c>
      <c r="H133" s="35">
        <f t="shared" si="10"/>
        <v>19.870000000000005</v>
      </c>
      <c r="I133" s="47">
        <v>77.07</v>
      </c>
      <c r="J133" s="43">
        <f t="shared" si="11"/>
        <v>7729.296472044563</v>
      </c>
      <c r="K133" s="43">
        <f t="shared" si="12"/>
        <v>9722.04489425198</v>
      </c>
      <c r="L133" s="44">
        <v>749278</v>
      </c>
      <c r="M133" s="45"/>
      <c r="N133" s="46" t="s">
        <v>22</v>
      </c>
      <c r="O133" s="46" t="s">
        <v>23</v>
      </c>
    </row>
    <row r="134" spans="1:15" s="16" customFormat="1" ht="22.5" customHeight="1">
      <c r="A134" s="30">
        <v>129</v>
      </c>
      <c r="B134" s="29" t="s">
        <v>29</v>
      </c>
      <c r="C134" s="32" t="s">
        <v>27</v>
      </c>
      <c r="D134" s="30">
        <v>2</v>
      </c>
      <c r="E134" s="30" t="s">
        <v>28</v>
      </c>
      <c r="F134" s="30">
        <v>3</v>
      </c>
      <c r="G134" s="47">
        <v>130.61</v>
      </c>
      <c r="H134" s="35">
        <f t="shared" si="10"/>
        <v>26.77000000000001</v>
      </c>
      <c r="I134" s="47">
        <v>103.84</v>
      </c>
      <c r="J134" s="43">
        <f aca="true" t="shared" si="13" ref="J134:J154">L134/G134</f>
        <v>7681.157644897021</v>
      </c>
      <c r="K134" s="43">
        <f aca="true" t="shared" si="14" ref="K134:K154">L134/I134</f>
        <v>9661.363636363636</v>
      </c>
      <c r="L134" s="44">
        <v>1003236</v>
      </c>
      <c r="M134" s="45"/>
      <c r="N134" s="46" t="s">
        <v>22</v>
      </c>
      <c r="O134" s="46" t="s">
        <v>23</v>
      </c>
    </row>
    <row r="135" spans="1:15" s="16" customFormat="1" ht="22.5" customHeight="1">
      <c r="A135" s="30">
        <v>130</v>
      </c>
      <c r="B135" s="29" t="s">
        <v>29</v>
      </c>
      <c r="C135" s="32" t="s">
        <v>27</v>
      </c>
      <c r="D135" s="30">
        <v>3</v>
      </c>
      <c r="E135" s="30" t="s">
        <v>28</v>
      </c>
      <c r="F135" s="30">
        <v>3</v>
      </c>
      <c r="G135" s="47">
        <v>130.61</v>
      </c>
      <c r="H135" s="35">
        <f t="shared" si="10"/>
        <v>26.77000000000001</v>
      </c>
      <c r="I135" s="47">
        <v>103.84</v>
      </c>
      <c r="J135" s="43">
        <f t="shared" si="13"/>
        <v>7710.03751626981</v>
      </c>
      <c r="K135" s="43">
        <f t="shared" si="14"/>
        <v>9697.68875192604</v>
      </c>
      <c r="L135" s="44">
        <v>1007008</v>
      </c>
      <c r="M135" s="45"/>
      <c r="N135" s="46" t="s">
        <v>22</v>
      </c>
      <c r="O135" s="46" t="s">
        <v>23</v>
      </c>
    </row>
    <row r="136" spans="1:15" s="16" customFormat="1" ht="22.5" customHeight="1">
      <c r="A136" s="30">
        <v>131</v>
      </c>
      <c r="B136" s="29" t="s">
        <v>29</v>
      </c>
      <c r="C136" s="32" t="s">
        <v>27</v>
      </c>
      <c r="D136" s="30">
        <v>4</v>
      </c>
      <c r="E136" s="30" t="s">
        <v>28</v>
      </c>
      <c r="F136" s="30">
        <v>3</v>
      </c>
      <c r="G136" s="47">
        <v>130.61</v>
      </c>
      <c r="H136" s="35">
        <f t="shared" si="10"/>
        <v>26.77000000000001</v>
      </c>
      <c r="I136" s="47">
        <v>103.84</v>
      </c>
      <c r="J136" s="43">
        <f t="shared" si="13"/>
        <v>7738.925044024193</v>
      </c>
      <c r="K136" s="43">
        <f t="shared" si="14"/>
        <v>9734.023497688751</v>
      </c>
      <c r="L136" s="44">
        <v>1010781</v>
      </c>
      <c r="M136" s="45"/>
      <c r="N136" s="46" t="s">
        <v>22</v>
      </c>
      <c r="O136" s="46" t="s">
        <v>23</v>
      </c>
    </row>
    <row r="137" spans="1:15" s="16" customFormat="1" ht="22.5" customHeight="1">
      <c r="A137" s="30">
        <v>132</v>
      </c>
      <c r="B137" s="29" t="s">
        <v>29</v>
      </c>
      <c r="C137" s="32" t="s">
        <v>27</v>
      </c>
      <c r="D137" s="30">
        <v>5</v>
      </c>
      <c r="E137" s="30" t="s">
        <v>28</v>
      </c>
      <c r="F137" s="30">
        <v>3</v>
      </c>
      <c r="G137" s="47">
        <v>130.61</v>
      </c>
      <c r="H137" s="35">
        <f t="shared" si="10"/>
        <v>26.77000000000001</v>
      </c>
      <c r="I137" s="47">
        <v>103.84</v>
      </c>
      <c r="J137" s="43">
        <f t="shared" si="13"/>
        <v>7796.692443151366</v>
      </c>
      <c r="K137" s="43">
        <f t="shared" si="14"/>
        <v>9806.683359013867</v>
      </c>
      <c r="L137" s="44">
        <v>1018326</v>
      </c>
      <c r="M137" s="45"/>
      <c r="N137" s="46" t="s">
        <v>22</v>
      </c>
      <c r="O137" s="46" t="s">
        <v>23</v>
      </c>
    </row>
    <row r="138" spans="1:15" s="16" customFormat="1" ht="22.5" customHeight="1">
      <c r="A138" s="30">
        <v>133</v>
      </c>
      <c r="B138" s="29" t="s">
        <v>29</v>
      </c>
      <c r="C138" s="32" t="s">
        <v>27</v>
      </c>
      <c r="D138" s="30">
        <v>6</v>
      </c>
      <c r="E138" s="30" t="s">
        <v>28</v>
      </c>
      <c r="F138" s="30">
        <v>3</v>
      </c>
      <c r="G138" s="47">
        <v>130.61</v>
      </c>
      <c r="H138" s="35">
        <f t="shared" si="10"/>
        <v>26.77000000000001</v>
      </c>
      <c r="I138" s="47">
        <v>103.84</v>
      </c>
      <c r="J138" s="43">
        <f t="shared" si="13"/>
        <v>7864.076257560676</v>
      </c>
      <c r="K138" s="43">
        <f t="shared" si="14"/>
        <v>9891.43875192604</v>
      </c>
      <c r="L138" s="44">
        <v>1027127</v>
      </c>
      <c r="M138" s="45"/>
      <c r="N138" s="46" t="s">
        <v>22</v>
      </c>
      <c r="O138" s="46" t="s">
        <v>23</v>
      </c>
    </row>
    <row r="139" spans="1:15" s="16" customFormat="1" ht="22.5" customHeight="1">
      <c r="A139" s="30">
        <v>134</v>
      </c>
      <c r="B139" s="29" t="s">
        <v>29</v>
      </c>
      <c r="C139" s="32" t="s">
        <v>27</v>
      </c>
      <c r="D139" s="30">
        <v>7</v>
      </c>
      <c r="E139" s="30" t="s">
        <v>28</v>
      </c>
      <c r="F139" s="30">
        <v>3</v>
      </c>
      <c r="G139" s="47">
        <v>130.61</v>
      </c>
      <c r="H139" s="35">
        <f t="shared" si="10"/>
        <v>26.77000000000001</v>
      </c>
      <c r="I139" s="47">
        <v>103.84</v>
      </c>
      <c r="J139" s="43">
        <f t="shared" si="13"/>
        <v>7950.731184442232</v>
      </c>
      <c r="K139" s="43">
        <f t="shared" si="14"/>
        <v>10000.433359013867</v>
      </c>
      <c r="L139" s="44">
        <v>1038445</v>
      </c>
      <c r="M139" s="45"/>
      <c r="N139" s="46" t="s">
        <v>22</v>
      </c>
      <c r="O139" s="46" t="s">
        <v>23</v>
      </c>
    </row>
    <row r="140" spans="1:15" s="16" customFormat="1" ht="22.5" customHeight="1">
      <c r="A140" s="30">
        <v>135</v>
      </c>
      <c r="B140" s="29" t="s">
        <v>29</v>
      </c>
      <c r="C140" s="32" t="s">
        <v>27</v>
      </c>
      <c r="D140" s="30">
        <v>8</v>
      </c>
      <c r="E140" s="30" t="s">
        <v>28</v>
      </c>
      <c r="F140" s="30">
        <v>3</v>
      </c>
      <c r="G140" s="47">
        <v>130.61</v>
      </c>
      <c r="H140" s="35">
        <f t="shared" si="10"/>
        <v>26.77000000000001</v>
      </c>
      <c r="I140" s="47">
        <v>103.84</v>
      </c>
      <c r="J140" s="43">
        <f t="shared" si="13"/>
        <v>7950.731184442232</v>
      </c>
      <c r="K140" s="43">
        <f t="shared" si="14"/>
        <v>10000.433359013867</v>
      </c>
      <c r="L140" s="44">
        <v>1038445</v>
      </c>
      <c r="M140" s="45"/>
      <c r="N140" s="46" t="s">
        <v>22</v>
      </c>
      <c r="O140" s="46" t="s">
        <v>23</v>
      </c>
    </row>
    <row r="141" spans="1:15" s="16" customFormat="1" ht="22.5" customHeight="1">
      <c r="A141" s="30">
        <v>136</v>
      </c>
      <c r="B141" s="29" t="s">
        <v>29</v>
      </c>
      <c r="C141" s="32" t="s">
        <v>27</v>
      </c>
      <c r="D141" s="30">
        <v>10</v>
      </c>
      <c r="E141" s="30" t="s">
        <v>28</v>
      </c>
      <c r="F141" s="30">
        <v>3</v>
      </c>
      <c r="G141" s="47">
        <v>130.61</v>
      </c>
      <c r="H141" s="35">
        <f t="shared" si="10"/>
        <v>26.77000000000001</v>
      </c>
      <c r="I141" s="47">
        <v>103.84</v>
      </c>
      <c r="J141" s="43">
        <f t="shared" si="13"/>
        <v>8066.273639078171</v>
      </c>
      <c r="K141" s="43">
        <f t="shared" si="14"/>
        <v>10145.762711864407</v>
      </c>
      <c r="L141" s="44">
        <v>1053536</v>
      </c>
      <c r="M141" s="45"/>
      <c r="N141" s="46" t="s">
        <v>22</v>
      </c>
      <c r="O141" s="46" t="s">
        <v>23</v>
      </c>
    </row>
    <row r="142" spans="1:15" s="16" customFormat="1" ht="22.5" customHeight="1">
      <c r="A142" s="30">
        <v>137</v>
      </c>
      <c r="B142" s="29" t="s">
        <v>29</v>
      </c>
      <c r="C142" s="32" t="s">
        <v>27</v>
      </c>
      <c r="D142" s="30">
        <v>12</v>
      </c>
      <c r="E142" s="30" t="s">
        <v>28</v>
      </c>
      <c r="F142" s="30">
        <v>3</v>
      </c>
      <c r="G142" s="47">
        <v>130.61</v>
      </c>
      <c r="H142" s="35">
        <f t="shared" si="10"/>
        <v>26.77000000000001</v>
      </c>
      <c r="I142" s="47">
        <v>103.84</v>
      </c>
      <c r="J142" s="43">
        <f t="shared" si="13"/>
        <v>8066.273639078171</v>
      </c>
      <c r="K142" s="43">
        <f t="shared" si="14"/>
        <v>10145.762711864407</v>
      </c>
      <c r="L142" s="44">
        <v>1053536</v>
      </c>
      <c r="M142" s="45"/>
      <c r="N142" s="46" t="s">
        <v>22</v>
      </c>
      <c r="O142" s="46" t="s">
        <v>23</v>
      </c>
    </row>
    <row r="143" spans="1:15" s="16" customFormat="1" ht="22.5" customHeight="1">
      <c r="A143" s="30">
        <v>138</v>
      </c>
      <c r="B143" s="29" t="s">
        <v>29</v>
      </c>
      <c r="C143" s="32" t="s">
        <v>27</v>
      </c>
      <c r="D143" s="30">
        <v>13</v>
      </c>
      <c r="E143" s="30" t="s">
        <v>28</v>
      </c>
      <c r="F143" s="30">
        <v>3</v>
      </c>
      <c r="G143" s="47">
        <v>130.61</v>
      </c>
      <c r="H143" s="35">
        <f t="shared" si="10"/>
        <v>26.77000000000001</v>
      </c>
      <c r="I143" s="47">
        <v>103.84</v>
      </c>
      <c r="J143" s="43">
        <f t="shared" si="13"/>
        <v>8066.273639078171</v>
      </c>
      <c r="K143" s="43">
        <f t="shared" si="14"/>
        <v>10145.762711864407</v>
      </c>
      <c r="L143" s="44">
        <v>1053536</v>
      </c>
      <c r="M143" s="45"/>
      <c r="N143" s="46" t="s">
        <v>22</v>
      </c>
      <c r="O143" s="46" t="s">
        <v>23</v>
      </c>
    </row>
    <row r="144" spans="1:15" s="16" customFormat="1" ht="22.5" customHeight="1">
      <c r="A144" s="30">
        <v>139</v>
      </c>
      <c r="B144" s="29" t="s">
        <v>29</v>
      </c>
      <c r="C144" s="32" t="s">
        <v>27</v>
      </c>
      <c r="D144" s="30">
        <v>14</v>
      </c>
      <c r="E144" s="30" t="s">
        <v>28</v>
      </c>
      <c r="F144" s="30">
        <v>3</v>
      </c>
      <c r="G144" s="47">
        <v>130.61</v>
      </c>
      <c r="H144" s="35">
        <f t="shared" si="10"/>
        <v>26.77000000000001</v>
      </c>
      <c r="I144" s="47">
        <v>103.84</v>
      </c>
      <c r="J144" s="43">
        <f t="shared" si="13"/>
        <v>8066.273639078171</v>
      </c>
      <c r="K144" s="43">
        <f t="shared" si="14"/>
        <v>10145.762711864407</v>
      </c>
      <c r="L144" s="44">
        <v>1053536</v>
      </c>
      <c r="M144" s="45"/>
      <c r="N144" s="46" t="s">
        <v>22</v>
      </c>
      <c r="O144" s="46" t="s">
        <v>23</v>
      </c>
    </row>
    <row r="145" spans="1:15" s="16" customFormat="1" ht="22.5" customHeight="1">
      <c r="A145" s="30">
        <v>140</v>
      </c>
      <c r="B145" s="29" t="s">
        <v>29</v>
      </c>
      <c r="C145" s="32" t="s">
        <v>27</v>
      </c>
      <c r="D145" s="30">
        <v>15</v>
      </c>
      <c r="E145" s="30" t="s">
        <v>28</v>
      </c>
      <c r="F145" s="30">
        <v>3</v>
      </c>
      <c r="G145" s="47">
        <v>130.61</v>
      </c>
      <c r="H145" s="35">
        <f t="shared" si="10"/>
        <v>26.77000000000001</v>
      </c>
      <c r="I145" s="47">
        <v>103.84</v>
      </c>
      <c r="J145" s="43">
        <f t="shared" si="13"/>
        <v>8066.273639078171</v>
      </c>
      <c r="K145" s="43">
        <f t="shared" si="14"/>
        <v>10145.762711864407</v>
      </c>
      <c r="L145" s="44">
        <v>1053536</v>
      </c>
      <c r="M145" s="45"/>
      <c r="N145" s="46" t="s">
        <v>22</v>
      </c>
      <c r="O145" s="46" t="s">
        <v>23</v>
      </c>
    </row>
    <row r="146" spans="1:15" s="16" customFormat="1" ht="22.5" customHeight="1">
      <c r="A146" s="30">
        <v>141</v>
      </c>
      <c r="B146" s="29" t="s">
        <v>29</v>
      </c>
      <c r="C146" s="32" t="s">
        <v>27</v>
      </c>
      <c r="D146" s="30">
        <v>16</v>
      </c>
      <c r="E146" s="30" t="s">
        <v>28</v>
      </c>
      <c r="F146" s="30">
        <v>3</v>
      </c>
      <c r="G146" s="47">
        <v>130.61</v>
      </c>
      <c r="H146" s="35">
        <f t="shared" si="10"/>
        <v>26.77000000000001</v>
      </c>
      <c r="I146" s="47">
        <v>103.84</v>
      </c>
      <c r="J146" s="43">
        <f t="shared" si="13"/>
        <v>8181.8084373325155</v>
      </c>
      <c r="K146" s="43">
        <f t="shared" si="14"/>
        <v>10291.082434514637</v>
      </c>
      <c r="L146" s="44">
        <v>1068626</v>
      </c>
      <c r="M146" s="45"/>
      <c r="N146" s="46" t="s">
        <v>22</v>
      </c>
      <c r="O146" s="46" t="s">
        <v>23</v>
      </c>
    </row>
    <row r="147" spans="1:15" s="16" customFormat="1" ht="22.5" customHeight="1">
      <c r="A147" s="30">
        <v>142</v>
      </c>
      <c r="B147" s="29" t="s">
        <v>29</v>
      </c>
      <c r="C147" s="32" t="s">
        <v>27</v>
      </c>
      <c r="D147" s="30">
        <v>17</v>
      </c>
      <c r="E147" s="30" t="s">
        <v>28</v>
      </c>
      <c r="F147" s="30">
        <v>3</v>
      </c>
      <c r="G147" s="47">
        <v>130.61</v>
      </c>
      <c r="H147" s="35">
        <f t="shared" si="10"/>
        <v>26.77000000000001</v>
      </c>
      <c r="I147" s="47">
        <v>103.84</v>
      </c>
      <c r="J147" s="43">
        <f t="shared" si="13"/>
        <v>8181.8084373325155</v>
      </c>
      <c r="K147" s="43">
        <f t="shared" si="14"/>
        <v>10291.082434514637</v>
      </c>
      <c r="L147" s="44">
        <v>1068626</v>
      </c>
      <c r="M147" s="45"/>
      <c r="N147" s="46" t="s">
        <v>22</v>
      </c>
      <c r="O147" s="46" t="s">
        <v>23</v>
      </c>
    </row>
    <row r="148" spans="1:15" s="16" customFormat="1" ht="22.5" customHeight="1">
      <c r="A148" s="30">
        <v>143</v>
      </c>
      <c r="B148" s="29" t="s">
        <v>29</v>
      </c>
      <c r="C148" s="32" t="s">
        <v>27</v>
      </c>
      <c r="D148" s="30">
        <v>18</v>
      </c>
      <c r="E148" s="30" t="s">
        <v>28</v>
      </c>
      <c r="F148" s="30">
        <v>3</v>
      </c>
      <c r="G148" s="47">
        <v>130.61</v>
      </c>
      <c r="H148" s="35">
        <f t="shared" si="10"/>
        <v>26.77000000000001</v>
      </c>
      <c r="I148" s="47">
        <v>103.84</v>
      </c>
      <c r="J148" s="43">
        <f t="shared" si="13"/>
        <v>8181.8084373325155</v>
      </c>
      <c r="K148" s="43">
        <f t="shared" si="14"/>
        <v>10291.082434514637</v>
      </c>
      <c r="L148" s="44">
        <v>1068626</v>
      </c>
      <c r="M148" s="45"/>
      <c r="N148" s="46" t="s">
        <v>22</v>
      </c>
      <c r="O148" s="46" t="s">
        <v>23</v>
      </c>
    </row>
    <row r="149" spans="1:15" s="16" customFormat="1" ht="22.5" customHeight="1">
      <c r="A149" s="30">
        <v>144</v>
      </c>
      <c r="B149" s="29" t="s">
        <v>29</v>
      </c>
      <c r="C149" s="32" t="s">
        <v>27</v>
      </c>
      <c r="D149" s="30">
        <v>19</v>
      </c>
      <c r="E149" s="30" t="s">
        <v>28</v>
      </c>
      <c r="F149" s="30">
        <v>3</v>
      </c>
      <c r="G149" s="47">
        <v>130.61</v>
      </c>
      <c r="H149" s="35">
        <f t="shared" si="10"/>
        <v>26.77000000000001</v>
      </c>
      <c r="I149" s="47">
        <v>103.84</v>
      </c>
      <c r="J149" s="43">
        <f t="shared" si="13"/>
        <v>8037.386111323787</v>
      </c>
      <c r="K149" s="43">
        <f t="shared" si="14"/>
        <v>10109.427966101695</v>
      </c>
      <c r="L149" s="44">
        <v>1049763</v>
      </c>
      <c r="M149" s="45"/>
      <c r="N149" s="46" t="s">
        <v>22</v>
      </c>
      <c r="O149" s="46" t="s">
        <v>23</v>
      </c>
    </row>
    <row r="150" spans="1:15" s="16" customFormat="1" ht="22.5" customHeight="1">
      <c r="A150" s="30">
        <v>145</v>
      </c>
      <c r="B150" s="29" t="s">
        <v>29</v>
      </c>
      <c r="C150" s="32" t="s">
        <v>27</v>
      </c>
      <c r="D150" s="30">
        <v>20</v>
      </c>
      <c r="E150" s="30" t="s">
        <v>28</v>
      </c>
      <c r="F150" s="30">
        <v>3</v>
      </c>
      <c r="G150" s="47">
        <v>130.61</v>
      </c>
      <c r="H150" s="35">
        <f t="shared" si="10"/>
        <v>26.77000000000001</v>
      </c>
      <c r="I150" s="47">
        <v>103.84</v>
      </c>
      <c r="J150" s="43">
        <f t="shared" si="13"/>
        <v>8037.386111323787</v>
      </c>
      <c r="K150" s="43">
        <f t="shared" si="14"/>
        <v>10109.427966101695</v>
      </c>
      <c r="L150" s="44">
        <v>1049763</v>
      </c>
      <c r="M150" s="45"/>
      <c r="N150" s="46" t="s">
        <v>22</v>
      </c>
      <c r="O150" s="46" t="s">
        <v>23</v>
      </c>
    </row>
    <row r="151" spans="1:15" s="16" customFormat="1" ht="22.5" customHeight="1">
      <c r="A151" s="30">
        <v>146</v>
      </c>
      <c r="B151" s="29" t="s">
        <v>29</v>
      </c>
      <c r="C151" s="32" t="s">
        <v>27</v>
      </c>
      <c r="D151" s="30">
        <v>21</v>
      </c>
      <c r="E151" s="30" t="s">
        <v>28</v>
      </c>
      <c r="F151" s="30">
        <v>3</v>
      </c>
      <c r="G151" s="47">
        <v>130.61</v>
      </c>
      <c r="H151" s="35">
        <f t="shared" si="10"/>
        <v>26.77000000000001</v>
      </c>
      <c r="I151" s="47">
        <v>103.84</v>
      </c>
      <c r="J151" s="43">
        <f t="shared" si="13"/>
        <v>8037.386111323787</v>
      </c>
      <c r="K151" s="43">
        <f t="shared" si="14"/>
        <v>10109.427966101695</v>
      </c>
      <c r="L151" s="44">
        <v>1049763</v>
      </c>
      <c r="M151" s="45"/>
      <c r="N151" s="46" t="s">
        <v>22</v>
      </c>
      <c r="O151" s="46" t="s">
        <v>23</v>
      </c>
    </row>
    <row r="152" spans="1:15" s="16" customFormat="1" ht="22.5" customHeight="1">
      <c r="A152" s="30">
        <v>147</v>
      </c>
      <c r="B152" s="29" t="s">
        <v>29</v>
      </c>
      <c r="C152" s="32" t="s">
        <v>27</v>
      </c>
      <c r="D152" s="30">
        <v>22</v>
      </c>
      <c r="E152" s="30" t="s">
        <v>28</v>
      </c>
      <c r="F152" s="30">
        <v>3</v>
      </c>
      <c r="G152" s="47">
        <v>130.61</v>
      </c>
      <c r="H152" s="35">
        <f t="shared" si="10"/>
        <v>26.77000000000001</v>
      </c>
      <c r="I152" s="47">
        <v>103.84</v>
      </c>
      <c r="J152" s="43">
        <f t="shared" si="13"/>
        <v>8037.386111323787</v>
      </c>
      <c r="K152" s="43">
        <f t="shared" si="14"/>
        <v>10109.427966101695</v>
      </c>
      <c r="L152" s="44">
        <v>1049763</v>
      </c>
      <c r="M152" s="45"/>
      <c r="N152" s="46" t="s">
        <v>22</v>
      </c>
      <c r="O152" s="46" t="s">
        <v>23</v>
      </c>
    </row>
    <row r="153" spans="1:15" s="16" customFormat="1" ht="22.5" customHeight="1">
      <c r="A153" s="30">
        <v>148</v>
      </c>
      <c r="B153" s="29" t="s">
        <v>29</v>
      </c>
      <c r="C153" s="32" t="s">
        <v>27</v>
      </c>
      <c r="D153" s="30">
        <v>23</v>
      </c>
      <c r="E153" s="30" t="s">
        <v>28</v>
      </c>
      <c r="F153" s="30">
        <v>3</v>
      </c>
      <c r="G153" s="47">
        <v>130.61</v>
      </c>
      <c r="H153" s="35">
        <f t="shared" si="10"/>
        <v>26.77000000000001</v>
      </c>
      <c r="I153" s="47">
        <v>103.84</v>
      </c>
      <c r="J153" s="43">
        <f t="shared" si="13"/>
        <v>8037.386111323787</v>
      </c>
      <c r="K153" s="43">
        <f t="shared" si="14"/>
        <v>10109.427966101695</v>
      </c>
      <c r="L153" s="44">
        <v>1049763</v>
      </c>
      <c r="M153" s="45"/>
      <c r="N153" s="46" t="s">
        <v>22</v>
      </c>
      <c r="O153" s="46" t="s">
        <v>23</v>
      </c>
    </row>
    <row r="154" spans="1:15" s="16" customFormat="1" ht="22.5" customHeight="1">
      <c r="A154" s="30" t="s">
        <v>30</v>
      </c>
      <c r="B154" s="30"/>
      <c r="C154" s="30"/>
      <c r="D154" s="30"/>
      <c r="E154" s="30"/>
      <c r="F154" s="30"/>
      <c r="G154" s="48">
        <f aca="true" t="shared" si="15" ref="G154:L154">SUM(G6:G153)</f>
        <v>15084.109999999997</v>
      </c>
      <c r="H154" s="48">
        <f t="shared" si="15"/>
        <v>3304.5099999999925</v>
      </c>
      <c r="I154" s="48">
        <f t="shared" si="15"/>
        <v>11779.600000000002</v>
      </c>
      <c r="J154" s="43">
        <f t="shared" si="13"/>
        <v>7813.761368751621</v>
      </c>
      <c r="K154" s="43">
        <f t="shared" si="14"/>
        <v>10005.741790892727</v>
      </c>
      <c r="L154" s="48">
        <f t="shared" si="15"/>
        <v>117863636</v>
      </c>
      <c r="M154" s="45"/>
      <c r="N154" s="46"/>
      <c r="O154" s="46"/>
    </row>
    <row r="155" spans="1:15" s="16" customFormat="1" ht="45" customHeight="1">
      <c r="A155" s="49" t="s">
        <v>31</v>
      </c>
      <c r="B155" s="49"/>
      <c r="C155" s="49"/>
      <c r="D155" s="49"/>
      <c r="E155" s="49"/>
      <c r="F155" s="49"/>
      <c r="G155" s="30"/>
      <c r="H155" s="30"/>
      <c r="I155" s="30"/>
      <c r="J155" s="49"/>
      <c r="K155" s="49"/>
      <c r="L155" s="57"/>
      <c r="M155" s="49"/>
      <c r="N155" s="49"/>
      <c r="O155" s="49"/>
    </row>
    <row r="156" spans="1:15" s="16" customFormat="1" ht="66" customHeight="1">
      <c r="A156" s="50" t="s">
        <v>32</v>
      </c>
      <c r="B156" s="51"/>
      <c r="C156" s="51"/>
      <c r="D156" s="51"/>
      <c r="E156" s="51"/>
      <c r="F156" s="51"/>
      <c r="G156" s="52"/>
      <c r="H156" s="52"/>
      <c r="I156" s="52"/>
      <c r="J156" s="51"/>
      <c r="K156" s="51"/>
      <c r="L156" s="58"/>
      <c r="M156" s="51"/>
      <c r="N156" s="51"/>
      <c r="O156" s="51"/>
    </row>
    <row r="157" spans="1:15" s="16" customFormat="1" ht="24.75" customHeight="1">
      <c r="A157" s="53" t="s">
        <v>33</v>
      </c>
      <c r="B157" s="53"/>
      <c r="C157" s="53"/>
      <c r="D157" s="53"/>
      <c r="E157" s="53"/>
      <c r="F157" s="53"/>
      <c r="G157" s="54"/>
      <c r="H157" s="54"/>
      <c r="I157" s="54"/>
      <c r="J157" s="59"/>
      <c r="K157" s="53" t="s">
        <v>34</v>
      </c>
      <c r="L157" s="60"/>
      <c r="M157" s="53"/>
      <c r="N157" s="55"/>
      <c r="O157" s="55"/>
    </row>
    <row r="158" spans="1:15" s="16" customFormat="1" ht="24.75" customHeight="1">
      <c r="A158" s="53" t="s">
        <v>35</v>
      </c>
      <c r="B158" s="53"/>
      <c r="C158" s="53"/>
      <c r="D158" s="53"/>
      <c r="E158" s="53"/>
      <c r="F158" s="55"/>
      <c r="G158" s="54"/>
      <c r="H158" s="54"/>
      <c r="I158" s="54"/>
      <c r="J158" s="61"/>
      <c r="K158" s="53" t="s">
        <v>36</v>
      </c>
      <c r="L158" s="60"/>
      <c r="M158" s="53"/>
      <c r="N158" s="55"/>
      <c r="O158" s="55"/>
    </row>
    <row r="159" spans="1:12" s="16" customFormat="1" ht="24.75" customHeight="1">
      <c r="A159" s="53" t="s">
        <v>37</v>
      </c>
      <c r="B159" s="53"/>
      <c r="C159" s="53"/>
      <c r="D159" s="53"/>
      <c r="E159" s="53"/>
      <c r="G159" s="19"/>
      <c r="H159" s="19"/>
      <c r="I159" s="19"/>
      <c r="J159" s="62"/>
      <c r="K159" s="62"/>
      <c r="L159" s="63"/>
    </row>
    <row r="160" spans="3:12" s="16" customFormat="1" ht="24.75" customHeight="1">
      <c r="C160" s="56"/>
      <c r="G160" s="19"/>
      <c r="H160" s="19"/>
      <c r="I160" s="19"/>
      <c r="J160" s="62"/>
      <c r="K160" s="62"/>
      <c r="L160" s="63"/>
    </row>
    <row r="161" spans="3:12" s="16" customFormat="1" ht="24.75" customHeight="1">
      <c r="C161" s="56"/>
      <c r="G161" s="19"/>
      <c r="H161" s="19"/>
      <c r="I161" s="19"/>
      <c r="J161" s="62"/>
      <c r="K161" s="62"/>
      <c r="L161" s="63"/>
    </row>
    <row r="162" spans="3:12" s="16" customFormat="1" ht="24.75" customHeight="1">
      <c r="C162" s="56"/>
      <c r="G162" s="19"/>
      <c r="H162" s="19"/>
      <c r="I162" s="19"/>
      <c r="J162" s="62"/>
      <c r="K162" s="62"/>
      <c r="L162" s="63"/>
    </row>
    <row r="163" spans="3:12" s="16" customFormat="1" ht="24.75" customHeight="1">
      <c r="C163" s="56"/>
      <c r="G163" s="19"/>
      <c r="H163" s="19"/>
      <c r="I163" s="19"/>
      <c r="J163" s="62"/>
      <c r="K163" s="62"/>
      <c r="L163" s="63"/>
    </row>
    <row r="164" spans="3:12" s="16" customFormat="1" ht="24.75" customHeight="1">
      <c r="C164" s="56"/>
      <c r="G164" s="19"/>
      <c r="H164" s="19"/>
      <c r="I164" s="19"/>
      <c r="J164" s="62"/>
      <c r="K164" s="62"/>
      <c r="L164" s="63"/>
    </row>
    <row r="165" spans="3:12" s="16" customFormat="1" ht="24.75" customHeight="1">
      <c r="C165" s="56"/>
      <c r="G165" s="19"/>
      <c r="H165" s="19"/>
      <c r="I165" s="19"/>
      <c r="J165" s="62"/>
      <c r="K165" s="62"/>
      <c r="L165" s="63"/>
    </row>
    <row r="166" spans="3:12" s="16" customFormat="1" ht="24.75" customHeight="1">
      <c r="C166" s="56"/>
      <c r="G166" s="19"/>
      <c r="H166" s="19"/>
      <c r="I166" s="19"/>
      <c r="J166" s="62"/>
      <c r="K166" s="62"/>
      <c r="L166" s="63"/>
    </row>
    <row r="167" spans="3:12" s="16" customFormat="1" ht="24.75" customHeight="1">
      <c r="C167" s="56"/>
      <c r="G167" s="19"/>
      <c r="H167" s="19"/>
      <c r="I167" s="19"/>
      <c r="J167" s="62"/>
      <c r="K167" s="62"/>
      <c r="L167" s="63"/>
    </row>
    <row r="168" spans="3:12" s="16" customFormat="1" ht="30.75" customHeight="1">
      <c r="C168" s="56"/>
      <c r="G168" s="19"/>
      <c r="H168" s="19"/>
      <c r="I168" s="19"/>
      <c r="J168" s="62"/>
      <c r="K168" s="62"/>
      <c r="L168" s="63"/>
    </row>
    <row r="169" ht="42" customHeight="1"/>
    <row r="170" ht="51.75" customHeight="1"/>
    <row r="171" ht="27" customHeight="1"/>
    <row r="172" ht="25.5" customHeight="1"/>
  </sheetData>
  <sheetProtection/>
  <autoFilter ref="A5:O159"/>
  <mergeCells count="27">
    <mergeCell ref="A1:B1"/>
    <mergeCell ref="A2:O2"/>
    <mergeCell ref="A3:H3"/>
    <mergeCell ref="I3:L3"/>
    <mergeCell ref="A154:F154"/>
    <mergeCell ref="A155:O155"/>
    <mergeCell ref="A156:O156"/>
    <mergeCell ref="A157:E157"/>
    <mergeCell ref="K157:L157"/>
    <mergeCell ref="A158:E158"/>
    <mergeCell ref="K158:L158"/>
    <mergeCell ref="A159:E159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39305555555555555" right="0.39305555555555555" top="0.8659722222222223" bottom="0.4722222222222222" header="0.19652777777777777" footer="0.19652777777777777"/>
  <pageSetup horizontalDpi="600" verticalDpi="600" orientation="landscape" paperSize="9" scale="85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AC209"/>
  <sheetViews>
    <sheetView zoomScale="40" zoomScaleNormal="40" zoomScaleSheetLayoutView="100" workbookViewId="0" topLeftCell="A159">
      <selection activeCell="L198" sqref="L198:M198"/>
    </sheetView>
  </sheetViews>
  <sheetFormatPr defaultColWidth="16.625" defaultRowHeight="27.75" customHeight="1"/>
  <cols>
    <col min="1" max="2" width="18.375" style="1" customWidth="1"/>
    <col min="3" max="3" width="16.875" style="1" customWidth="1"/>
    <col min="4" max="4" width="9.00390625" style="1" customWidth="1"/>
    <col min="5" max="5" width="16.625" style="2" customWidth="1"/>
    <col min="6" max="6" width="5.625" style="1" customWidth="1"/>
    <col min="7" max="12" width="16.625" style="1" customWidth="1"/>
    <col min="13" max="13" width="19.75390625" style="1" customWidth="1"/>
    <col min="14" max="15" width="16.625" style="1" customWidth="1"/>
    <col min="16" max="16" width="18.625" style="1" customWidth="1"/>
    <col min="17" max="18" width="16.625" style="1" customWidth="1"/>
    <col min="19" max="19" width="20.00390625" style="1" customWidth="1"/>
    <col min="20" max="16384" width="16.625" style="1" customWidth="1"/>
  </cols>
  <sheetData>
    <row r="2" spans="5:29" ht="27.75" customHeight="1">
      <c r="E2" s="3">
        <v>1</v>
      </c>
      <c r="G2" s="4">
        <v>94.95</v>
      </c>
      <c r="H2" s="4">
        <v>72.68</v>
      </c>
      <c r="I2" s="10"/>
      <c r="J2" s="4">
        <v>77.21</v>
      </c>
      <c r="K2" s="4">
        <v>59.1</v>
      </c>
      <c r="L2" s="10"/>
      <c r="M2" s="11">
        <v>106.04</v>
      </c>
      <c r="N2" s="11">
        <v>81.17</v>
      </c>
      <c r="O2" s="10"/>
      <c r="P2" s="6">
        <v>107.94</v>
      </c>
      <c r="Q2" s="6">
        <v>82.63</v>
      </c>
      <c r="R2" s="10"/>
      <c r="S2" s="6">
        <v>109</v>
      </c>
      <c r="T2" s="13">
        <v>86.66</v>
      </c>
      <c r="U2" s="10"/>
      <c r="V2" s="13">
        <v>94.71</v>
      </c>
      <c r="W2" s="6">
        <v>75.3</v>
      </c>
      <c r="X2" s="10"/>
      <c r="Y2" s="13">
        <v>96.94</v>
      </c>
      <c r="Z2" s="13">
        <v>77.07</v>
      </c>
      <c r="AA2" s="10"/>
      <c r="AB2" s="15">
        <v>73.07</v>
      </c>
      <c r="AC2" s="15">
        <v>58.09</v>
      </c>
    </row>
    <row r="3" spans="5:29" ht="27.75" customHeight="1">
      <c r="E3" s="5">
        <v>2</v>
      </c>
      <c r="G3" s="6">
        <v>94.93</v>
      </c>
      <c r="H3" s="6">
        <v>72.67</v>
      </c>
      <c r="I3" s="10"/>
      <c r="J3" s="6">
        <v>77.31</v>
      </c>
      <c r="K3" s="6">
        <v>59.18</v>
      </c>
      <c r="L3" s="10"/>
      <c r="M3" s="11">
        <v>106.04</v>
      </c>
      <c r="N3" s="11">
        <v>81.17</v>
      </c>
      <c r="O3" s="10"/>
      <c r="P3" s="6">
        <v>107.94</v>
      </c>
      <c r="Q3" s="6">
        <v>82.63</v>
      </c>
      <c r="R3" s="10"/>
      <c r="S3" s="6">
        <v>109</v>
      </c>
      <c r="T3" s="13">
        <v>86.66</v>
      </c>
      <c r="U3" s="10"/>
      <c r="V3" s="13">
        <v>94.71</v>
      </c>
      <c r="W3" s="6">
        <v>75.3</v>
      </c>
      <c r="X3" s="10"/>
      <c r="Y3" s="13">
        <v>96.94</v>
      </c>
      <c r="Z3" s="13">
        <v>77.07</v>
      </c>
      <c r="AA3" s="10"/>
      <c r="AB3" s="13">
        <v>130.61</v>
      </c>
      <c r="AC3" s="13">
        <v>103.84</v>
      </c>
    </row>
    <row r="4" spans="5:29" ht="27.75" customHeight="1">
      <c r="E4" s="5">
        <v>3</v>
      </c>
      <c r="G4" s="6">
        <v>94.93</v>
      </c>
      <c r="H4" s="6">
        <v>72.67</v>
      </c>
      <c r="I4" s="10"/>
      <c r="J4" s="6">
        <v>77.31</v>
      </c>
      <c r="K4" s="6">
        <v>59.18</v>
      </c>
      <c r="L4" s="10"/>
      <c r="M4" s="11">
        <v>106.04</v>
      </c>
      <c r="N4" s="11">
        <v>81.17</v>
      </c>
      <c r="O4" s="10"/>
      <c r="P4" s="6">
        <v>107.94</v>
      </c>
      <c r="Q4" s="6">
        <v>82.63</v>
      </c>
      <c r="R4" s="10"/>
      <c r="S4" s="6">
        <v>109</v>
      </c>
      <c r="T4" s="13">
        <v>86.66</v>
      </c>
      <c r="U4" s="10"/>
      <c r="V4" s="13">
        <v>94.71</v>
      </c>
      <c r="W4" s="6">
        <v>75.3</v>
      </c>
      <c r="X4" s="10"/>
      <c r="Y4" s="13">
        <v>96.94</v>
      </c>
      <c r="Z4" s="13">
        <v>77.07</v>
      </c>
      <c r="AA4" s="10"/>
      <c r="AB4" s="13">
        <v>130.61</v>
      </c>
      <c r="AC4" s="13">
        <v>103.84</v>
      </c>
    </row>
    <row r="5" spans="5:29" ht="27.75" customHeight="1">
      <c r="E5" s="5">
        <v>4</v>
      </c>
      <c r="G5" s="6">
        <v>94.93</v>
      </c>
      <c r="H5" s="6">
        <v>72.67</v>
      </c>
      <c r="I5" s="10"/>
      <c r="J5" s="6">
        <v>77.31</v>
      </c>
      <c r="K5" s="6">
        <v>59.18</v>
      </c>
      <c r="L5" s="10"/>
      <c r="M5" s="11">
        <v>106.04</v>
      </c>
      <c r="N5" s="11">
        <v>81.17</v>
      </c>
      <c r="O5" s="10"/>
      <c r="P5" s="6">
        <v>107.94</v>
      </c>
      <c r="Q5" s="6">
        <v>82.63</v>
      </c>
      <c r="R5" s="10"/>
      <c r="S5" s="6">
        <v>109</v>
      </c>
      <c r="T5" s="13">
        <v>86.66</v>
      </c>
      <c r="U5" s="10"/>
      <c r="V5" s="13">
        <v>94.71</v>
      </c>
      <c r="W5" s="6">
        <v>75.3</v>
      </c>
      <c r="X5" s="10"/>
      <c r="Y5" s="13">
        <v>96.94</v>
      </c>
      <c r="Z5" s="13">
        <v>77.07</v>
      </c>
      <c r="AA5" s="10"/>
      <c r="AB5" s="13">
        <v>130.61</v>
      </c>
      <c r="AC5" s="13">
        <v>103.84</v>
      </c>
    </row>
    <row r="6" spans="5:29" ht="27.75" customHeight="1">
      <c r="E6" s="5">
        <v>5</v>
      </c>
      <c r="G6" s="6">
        <v>94.93</v>
      </c>
      <c r="H6" s="6">
        <v>72.67</v>
      </c>
      <c r="I6" s="10"/>
      <c r="J6" s="6">
        <v>77.31</v>
      </c>
      <c r="K6" s="6">
        <v>59.18</v>
      </c>
      <c r="L6" s="10"/>
      <c r="M6" s="11">
        <v>106.04</v>
      </c>
      <c r="N6" s="11">
        <v>81.17</v>
      </c>
      <c r="O6" s="10"/>
      <c r="P6" s="6">
        <v>107.94</v>
      </c>
      <c r="Q6" s="6">
        <v>82.63</v>
      </c>
      <c r="R6" s="10"/>
      <c r="S6" s="6">
        <v>109</v>
      </c>
      <c r="T6" s="13">
        <v>86.66</v>
      </c>
      <c r="U6" s="10"/>
      <c r="V6" s="13">
        <v>94.71</v>
      </c>
      <c r="W6" s="6">
        <v>75.3</v>
      </c>
      <c r="X6" s="10"/>
      <c r="Y6" s="13">
        <v>96.94</v>
      </c>
      <c r="Z6" s="13">
        <v>77.07</v>
      </c>
      <c r="AA6" s="10"/>
      <c r="AB6" s="13">
        <v>130.61</v>
      </c>
      <c r="AC6" s="13">
        <v>103.84</v>
      </c>
    </row>
    <row r="7" spans="5:29" ht="27.75" customHeight="1">
      <c r="E7" s="5">
        <v>6</v>
      </c>
      <c r="G7" s="6">
        <v>94.93</v>
      </c>
      <c r="H7" s="6">
        <v>72.67</v>
      </c>
      <c r="I7" s="10"/>
      <c r="J7" s="6">
        <v>77.31</v>
      </c>
      <c r="K7" s="6">
        <v>59.18</v>
      </c>
      <c r="L7" s="10"/>
      <c r="M7" s="11">
        <v>106.04</v>
      </c>
      <c r="N7" s="11">
        <v>81.17</v>
      </c>
      <c r="O7" s="10"/>
      <c r="P7" s="6">
        <v>107.94</v>
      </c>
      <c r="Q7" s="6">
        <v>82.63</v>
      </c>
      <c r="R7" s="10"/>
      <c r="S7" s="6">
        <v>109</v>
      </c>
      <c r="T7" s="13">
        <v>86.66</v>
      </c>
      <c r="U7" s="10"/>
      <c r="V7" s="13">
        <v>94.71</v>
      </c>
      <c r="W7" s="6">
        <v>75.3</v>
      </c>
      <c r="X7" s="10"/>
      <c r="Y7" s="13">
        <v>96.94</v>
      </c>
      <c r="Z7" s="13">
        <v>77.07</v>
      </c>
      <c r="AA7" s="10"/>
      <c r="AB7" s="13">
        <v>130.61</v>
      </c>
      <c r="AC7" s="13">
        <v>103.84</v>
      </c>
    </row>
    <row r="8" spans="5:29" ht="27.75" customHeight="1">
      <c r="E8" s="5">
        <v>7</v>
      </c>
      <c r="G8" s="6">
        <v>94.93</v>
      </c>
      <c r="H8" s="6">
        <v>72.67</v>
      </c>
      <c r="I8" s="10"/>
      <c r="J8" s="6">
        <v>77.31</v>
      </c>
      <c r="K8" s="6">
        <v>59.18</v>
      </c>
      <c r="L8" s="10"/>
      <c r="M8" s="11">
        <v>106.04</v>
      </c>
      <c r="N8" s="11">
        <v>81.17</v>
      </c>
      <c r="O8" s="10"/>
      <c r="P8" s="6">
        <v>107.94</v>
      </c>
      <c r="Q8" s="6">
        <v>82.63</v>
      </c>
      <c r="R8" s="10"/>
      <c r="S8" s="6">
        <v>109</v>
      </c>
      <c r="T8" s="13">
        <v>86.66</v>
      </c>
      <c r="U8" s="10"/>
      <c r="V8" s="13">
        <v>94.71</v>
      </c>
      <c r="W8" s="6">
        <v>75.3</v>
      </c>
      <c r="X8" s="10"/>
      <c r="Y8" s="13">
        <v>96.94</v>
      </c>
      <c r="Z8" s="13">
        <v>77.07</v>
      </c>
      <c r="AA8" s="10"/>
      <c r="AB8" s="13">
        <v>130.61</v>
      </c>
      <c r="AC8" s="13">
        <v>103.84</v>
      </c>
    </row>
    <row r="9" spans="5:29" ht="27.75" customHeight="1">
      <c r="E9" s="5">
        <v>8</v>
      </c>
      <c r="G9" s="6">
        <v>94.93</v>
      </c>
      <c r="H9" s="6">
        <v>72.67</v>
      </c>
      <c r="I9" s="10"/>
      <c r="J9" s="6">
        <v>77.31</v>
      </c>
      <c r="K9" s="6">
        <v>59.18</v>
      </c>
      <c r="L9" s="10"/>
      <c r="M9" s="11">
        <v>106.04</v>
      </c>
      <c r="N9" s="11">
        <v>81.17</v>
      </c>
      <c r="O9" s="10"/>
      <c r="P9" s="6">
        <v>107.94</v>
      </c>
      <c r="Q9" s="6">
        <v>82.63</v>
      </c>
      <c r="R9" s="10"/>
      <c r="S9" s="6">
        <v>109</v>
      </c>
      <c r="T9" s="13">
        <v>86.66</v>
      </c>
      <c r="U9" s="10"/>
      <c r="V9" s="13">
        <v>94.71</v>
      </c>
      <c r="W9" s="6">
        <v>75.3</v>
      </c>
      <c r="X9" s="10"/>
      <c r="Y9" s="13">
        <v>96.94</v>
      </c>
      <c r="Z9" s="13">
        <v>77.07</v>
      </c>
      <c r="AA9" s="10"/>
      <c r="AB9" s="13">
        <v>130.61</v>
      </c>
      <c r="AC9" s="13">
        <v>103.84</v>
      </c>
    </row>
    <row r="10" spans="5:29" ht="27.75" customHeight="1">
      <c r="E10" s="5">
        <v>9</v>
      </c>
      <c r="G10" s="6">
        <v>94.93</v>
      </c>
      <c r="H10" s="6">
        <v>72.67</v>
      </c>
      <c r="I10" s="10"/>
      <c r="J10" s="6">
        <v>77.31</v>
      </c>
      <c r="K10" s="6">
        <v>59.18</v>
      </c>
      <c r="L10" s="10"/>
      <c r="M10" s="11">
        <v>106.04</v>
      </c>
      <c r="N10" s="11">
        <v>81.17</v>
      </c>
      <c r="O10" s="10"/>
      <c r="P10" s="6">
        <v>107.94</v>
      </c>
      <c r="Q10" s="6">
        <v>82.63</v>
      </c>
      <c r="R10" s="10"/>
      <c r="S10" s="6">
        <v>109</v>
      </c>
      <c r="T10" s="13">
        <v>86.66</v>
      </c>
      <c r="U10" s="10"/>
      <c r="V10" s="13">
        <v>94.71</v>
      </c>
      <c r="W10" s="6">
        <v>75.3</v>
      </c>
      <c r="X10" s="10"/>
      <c r="Y10" s="13">
        <v>96.94</v>
      </c>
      <c r="Z10" s="13">
        <v>77.07</v>
      </c>
      <c r="AA10" s="10"/>
      <c r="AB10" s="13">
        <v>130.61</v>
      </c>
      <c r="AC10" s="13">
        <v>103.84</v>
      </c>
    </row>
    <row r="11" spans="5:29" ht="27.75" customHeight="1">
      <c r="E11" s="5">
        <v>10</v>
      </c>
      <c r="G11" s="6">
        <v>94.93</v>
      </c>
      <c r="H11" s="6">
        <v>72.67</v>
      </c>
      <c r="I11" s="10"/>
      <c r="J11" s="6">
        <v>77.31</v>
      </c>
      <c r="K11" s="6">
        <v>59.18</v>
      </c>
      <c r="L11" s="10"/>
      <c r="M11" s="11">
        <v>106.04</v>
      </c>
      <c r="N11" s="11">
        <v>81.17</v>
      </c>
      <c r="O11" s="10"/>
      <c r="P11" s="6">
        <v>107.94</v>
      </c>
      <c r="Q11" s="6">
        <v>82.63</v>
      </c>
      <c r="R11" s="10"/>
      <c r="S11" s="6">
        <v>109</v>
      </c>
      <c r="T11" s="13">
        <v>86.66</v>
      </c>
      <c r="U11" s="10"/>
      <c r="V11" s="13">
        <v>94.71</v>
      </c>
      <c r="W11" s="6">
        <v>75.3</v>
      </c>
      <c r="X11" s="10"/>
      <c r="Y11" s="13">
        <v>96.94</v>
      </c>
      <c r="Z11" s="13">
        <v>77.07</v>
      </c>
      <c r="AA11" s="10"/>
      <c r="AB11" s="13">
        <v>130.61</v>
      </c>
      <c r="AC11" s="13">
        <v>103.84</v>
      </c>
    </row>
    <row r="12" spans="5:29" ht="27.75" customHeight="1">
      <c r="E12" s="5">
        <v>11</v>
      </c>
      <c r="G12" s="6">
        <v>94.93</v>
      </c>
      <c r="H12" s="6">
        <v>72.67</v>
      </c>
      <c r="I12" s="10"/>
      <c r="J12" s="6">
        <v>77.31</v>
      </c>
      <c r="K12" s="6">
        <v>59.18</v>
      </c>
      <c r="L12" s="10"/>
      <c r="M12" s="11">
        <v>106.04</v>
      </c>
      <c r="N12" s="11">
        <v>81.17</v>
      </c>
      <c r="O12" s="10"/>
      <c r="P12" s="6">
        <v>107.94</v>
      </c>
      <c r="Q12" s="6">
        <v>82.63</v>
      </c>
      <c r="R12" s="10"/>
      <c r="S12" s="6">
        <v>109</v>
      </c>
      <c r="T12" s="13">
        <v>86.66</v>
      </c>
      <c r="U12" s="10"/>
      <c r="V12" s="13">
        <v>94.71</v>
      </c>
      <c r="W12" s="6">
        <v>75.3</v>
      </c>
      <c r="X12" s="10"/>
      <c r="Y12" s="13">
        <v>96.94</v>
      </c>
      <c r="Z12" s="13">
        <v>77.07</v>
      </c>
      <c r="AA12" s="10"/>
      <c r="AB12" s="13">
        <v>130.61</v>
      </c>
      <c r="AC12" s="13">
        <v>103.84</v>
      </c>
    </row>
    <row r="13" spans="5:29" ht="27.75" customHeight="1">
      <c r="E13" s="5">
        <v>12</v>
      </c>
      <c r="G13" s="6">
        <v>94.93</v>
      </c>
      <c r="H13" s="6">
        <v>72.67</v>
      </c>
      <c r="I13" s="10"/>
      <c r="J13" s="6">
        <v>77.31</v>
      </c>
      <c r="K13" s="6">
        <v>59.18</v>
      </c>
      <c r="L13" s="10"/>
      <c r="M13" s="11">
        <v>106.04</v>
      </c>
      <c r="N13" s="11">
        <v>81.17</v>
      </c>
      <c r="O13" s="10"/>
      <c r="P13" s="6">
        <v>107.94</v>
      </c>
      <c r="Q13" s="6">
        <v>82.63</v>
      </c>
      <c r="R13" s="10"/>
      <c r="S13" s="6">
        <v>109</v>
      </c>
      <c r="T13" s="13">
        <v>86.66</v>
      </c>
      <c r="U13" s="10"/>
      <c r="V13" s="13">
        <v>94.71</v>
      </c>
      <c r="W13" s="6">
        <v>75.3</v>
      </c>
      <c r="X13" s="10"/>
      <c r="Y13" s="13">
        <v>96.94</v>
      </c>
      <c r="Z13" s="13">
        <v>77.07</v>
      </c>
      <c r="AA13" s="10"/>
      <c r="AB13" s="13">
        <v>130.61</v>
      </c>
      <c r="AC13" s="13">
        <v>103.84</v>
      </c>
    </row>
    <row r="14" spans="5:29" ht="27.75" customHeight="1">
      <c r="E14" s="5">
        <v>13</v>
      </c>
      <c r="G14" s="6">
        <v>94.93</v>
      </c>
      <c r="H14" s="6">
        <v>72.67</v>
      </c>
      <c r="I14" s="10"/>
      <c r="J14" s="6">
        <v>77.31</v>
      </c>
      <c r="K14" s="6">
        <v>59.18</v>
      </c>
      <c r="L14" s="10"/>
      <c r="M14" s="11">
        <v>106.04</v>
      </c>
      <c r="N14" s="11">
        <v>81.17</v>
      </c>
      <c r="O14" s="10"/>
      <c r="P14" s="6">
        <v>107.94</v>
      </c>
      <c r="Q14" s="6">
        <v>82.63</v>
      </c>
      <c r="R14" s="10"/>
      <c r="S14" s="6">
        <v>109</v>
      </c>
      <c r="T14" s="13">
        <v>86.66</v>
      </c>
      <c r="U14" s="10"/>
      <c r="V14" s="13">
        <v>94.71</v>
      </c>
      <c r="W14" s="6">
        <v>75.3</v>
      </c>
      <c r="X14" s="10"/>
      <c r="Y14" s="13">
        <v>96.94</v>
      </c>
      <c r="Z14" s="13">
        <v>77.07</v>
      </c>
      <c r="AA14" s="10"/>
      <c r="AB14" s="13">
        <v>130.61</v>
      </c>
      <c r="AC14" s="13">
        <v>103.84</v>
      </c>
    </row>
    <row r="15" spans="5:29" ht="27.75" customHeight="1">
      <c r="E15" s="5">
        <v>14</v>
      </c>
      <c r="G15" s="6">
        <v>94.93</v>
      </c>
      <c r="H15" s="6">
        <v>72.67</v>
      </c>
      <c r="I15" s="10"/>
      <c r="J15" s="6">
        <v>77.31</v>
      </c>
      <c r="K15" s="6">
        <v>59.18</v>
      </c>
      <c r="L15" s="10"/>
      <c r="M15" s="11">
        <v>106.04</v>
      </c>
      <c r="N15" s="11">
        <v>81.17</v>
      </c>
      <c r="O15" s="10"/>
      <c r="P15" s="6">
        <v>107.94</v>
      </c>
      <c r="Q15" s="6">
        <v>82.63</v>
      </c>
      <c r="R15" s="10"/>
      <c r="S15" s="6">
        <v>109</v>
      </c>
      <c r="T15" s="13">
        <v>86.66</v>
      </c>
      <c r="U15" s="10"/>
      <c r="V15" s="13">
        <v>94.71</v>
      </c>
      <c r="W15" s="6">
        <v>75.3</v>
      </c>
      <c r="X15" s="10"/>
      <c r="Y15" s="13">
        <v>96.94</v>
      </c>
      <c r="Z15" s="13">
        <v>77.07</v>
      </c>
      <c r="AA15" s="10"/>
      <c r="AB15" s="13">
        <v>130.61</v>
      </c>
      <c r="AC15" s="13">
        <v>103.84</v>
      </c>
    </row>
    <row r="16" spans="5:29" ht="27.75" customHeight="1">
      <c r="E16" s="5">
        <v>15</v>
      </c>
      <c r="G16" s="6">
        <v>94.93</v>
      </c>
      <c r="H16" s="6">
        <v>72.67</v>
      </c>
      <c r="I16" s="10"/>
      <c r="J16" s="6">
        <v>77.31</v>
      </c>
      <c r="K16" s="6">
        <v>59.18</v>
      </c>
      <c r="L16" s="10"/>
      <c r="M16" s="11">
        <v>106.04</v>
      </c>
      <c r="N16" s="11">
        <v>81.17</v>
      </c>
      <c r="O16" s="10"/>
      <c r="P16" s="6">
        <v>107.94</v>
      </c>
      <c r="Q16" s="6">
        <v>82.63</v>
      </c>
      <c r="R16" s="10"/>
      <c r="S16" s="6">
        <v>109</v>
      </c>
      <c r="T16" s="13">
        <v>86.66</v>
      </c>
      <c r="U16" s="10"/>
      <c r="V16" s="13">
        <v>94.71</v>
      </c>
      <c r="W16" s="6">
        <v>75.3</v>
      </c>
      <c r="X16" s="10"/>
      <c r="Y16" s="13">
        <v>96.94</v>
      </c>
      <c r="Z16" s="13">
        <v>77.07</v>
      </c>
      <c r="AA16" s="10"/>
      <c r="AB16" s="13">
        <v>130.61</v>
      </c>
      <c r="AC16" s="13">
        <v>103.84</v>
      </c>
    </row>
    <row r="17" spans="5:29" ht="27.75" customHeight="1">
      <c r="E17" s="5">
        <v>16</v>
      </c>
      <c r="G17" s="6">
        <v>94.93</v>
      </c>
      <c r="H17" s="6">
        <v>72.67</v>
      </c>
      <c r="I17" s="10"/>
      <c r="J17" s="6">
        <v>77.31</v>
      </c>
      <c r="K17" s="6">
        <v>59.18</v>
      </c>
      <c r="L17" s="10"/>
      <c r="M17" s="11">
        <v>106.04</v>
      </c>
      <c r="N17" s="11">
        <v>81.17</v>
      </c>
      <c r="O17" s="10"/>
      <c r="P17" s="6">
        <v>107.94</v>
      </c>
      <c r="Q17" s="6">
        <v>82.63</v>
      </c>
      <c r="R17" s="10"/>
      <c r="S17" s="6">
        <v>109</v>
      </c>
      <c r="T17" s="13">
        <v>86.66</v>
      </c>
      <c r="U17" s="10"/>
      <c r="V17" s="13">
        <v>94.71</v>
      </c>
      <c r="W17" s="6">
        <v>75.3</v>
      </c>
      <c r="X17" s="10"/>
      <c r="Y17" s="13">
        <v>96.94</v>
      </c>
      <c r="Z17" s="13">
        <v>77.07</v>
      </c>
      <c r="AA17" s="10"/>
      <c r="AB17" s="13">
        <v>130.61</v>
      </c>
      <c r="AC17" s="13">
        <v>103.84</v>
      </c>
    </row>
    <row r="18" spans="5:29" ht="27.75" customHeight="1">
      <c r="E18" s="5">
        <v>17</v>
      </c>
      <c r="G18" s="6">
        <v>94.93</v>
      </c>
      <c r="H18" s="6">
        <v>72.67</v>
      </c>
      <c r="I18" s="10"/>
      <c r="J18" s="6">
        <v>77.31</v>
      </c>
      <c r="K18" s="6">
        <v>59.18</v>
      </c>
      <c r="L18" s="10"/>
      <c r="M18" s="11">
        <v>106.04</v>
      </c>
      <c r="N18" s="11">
        <v>81.17</v>
      </c>
      <c r="O18" s="10"/>
      <c r="P18" s="6">
        <v>107.94</v>
      </c>
      <c r="Q18" s="6">
        <v>82.63</v>
      </c>
      <c r="R18" s="10"/>
      <c r="S18" s="6">
        <v>109</v>
      </c>
      <c r="T18" s="13">
        <v>86.66</v>
      </c>
      <c r="U18" s="10"/>
      <c r="V18" s="13">
        <v>94.71</v>
      </c>
      <c r="W18" s="6">
        <v>75.3</v>
      </c>
      <c r="X18" s="10"/>
      <c r="Y18" s="13">
        <v>96.94</v>
      </c>
      <c r="Z18" s="13">
        <v>77.07</v>
      </c>
      <c r="AA18" s="10"/>
      <c r="AB18" s="13">
        <v>130.61</v>
      </c>
      <c r="AC18" s="13">
        <v>103.84</v>
      </c>
    </row>
    <row r="19" spans="5:29" ht="27.75" customHeight="1">
      <c r="E19" s="5">
        <v>18</v>
      </c>
      <c r="G19" s="6">
        <v>94.93</v>
      </c>
      <c r="H19" s="6">
        <v>72.67</v>
      </c>
      <c r="I19" s="10"/>
      <c r="J19" s="6">
        <v>77.31</v>
      </c>
      <c r="K19" s="6">
        <v>59.18</v>
      </c>
      <c r="L19" s="10"/>
      <c r="M19" s="11">
        <v>106.04</v>
      </c>
      <c r="N19" s="11">
        <v>81.17</v>
      </c>
      <c r="O19" s="10"/>
      <c r="P19" s="6">
        <v>107.94</v>
      </c>
      <c r="Q19" s="6">
        <v>82.63</v>
      </c>
      <c r="R19" s="10"/>
      <c r="S19" s="6">
        <v>109</v>
      </c>
      <c r="T19" s="13">
        <v>86.66</v>
      </c>
      <c r="U19" s="10"/>
      <c r="V19" s="13">
        <v>94.71</v>
      </c>
      <c r="W19" s="6">
        <v>75.3</v>
      </c>
      <c r="X19" s="10"/>
      <c r="Y19" s="13">
        <v>96.94</v>
      </c>
      <c r="Z19" s="13">
        <v>77.07</v>
      </c>
      <c r="AA19" s="10"/>
      <c r="AB19" s="13">
        <v>130.61</v>
      </c>
      <c r="AC19" s="13">
        <v>103.84</v>
      </c>
    </row>
    <row r="20" spans="5:29" ht="27.75" customHeight="1">
      <c r="E20" s="5">
        <v>19</v>
      </c>
      <c r="G20" s="6">
        <v>94.93</v>
      </c>
      <c r="H20" s="6">
        <v>72.67</v>
      </c>
      <c r="I20" s="10"/>
      <c r="J20" s="6">
        <v>77.31</v>
      </c>
      <c r="K20" s="6">
        <v>59.18</v>
      </c>
      <c r="L20" s="10"/>
      <c r="M20" s="11">
        <v>106.04</v>
      </c>
      <c r="N20" s="11">
        <v>81.17</v>
      </c>
      <c r="O20" s="10"/>
      <c r="P20" s="6">
        <v>107.94</v>
      </c>
      <c r="Q20" s="6">
        <v>82.63</v>
      </c>
      <c r="R20" s="10"/>
      <c r="S20" s="6">
        <v>109</v>
      </c>
      <c r="T20" s="13">
        <v>86.66</v>
      </c>
      <c r="U20" s="10"/>
      <c r="V20" s="13">
        <v>94.71</v>
      </c>
      <c r="W20" s="6">
        <v>75.3</v>
      </c>
      <c r="X20" s="10"/>
      <c r="Y20" s="13">
        <v>96.94</v>
      </c>
      <c r="Z20" s="13">
        <v>77.07</v>
      </c>
      <c r="AA20" s="10"/>
      <c r="AB20" s="13">
        <v>130.61</v>
      </c>
      <c r="AC20" s="13">
        <v>103.84</v>
      </c>
    </row>
    <row r="21" spans="5:29" ht="27.75" customHeight="1">
      <c r="E21" s="5">
        <v>20</v>
      </c>
      <c r="G21" s="6">
        <v>94.93</v>
      </c>
      <c r="H21" s="6">
        <v>72.67</v>
      </c>
      <c r="I21" s="10"/>
      <c r="J21" s="6">
        <v>77.31</v>
      </c>
      <c r="K21" s="6">
        <v>59.18</v>
      </c>
      <c r="L21" s="10"/>
      <c r="M21" s="11">
        <v>106.04</v>
      </c>
      <c r="N21" s="11">
        <v>81.17</v>
      </c>
      <c r="O21" s="10"/>
      <c r="P21" s="6">
        <v>107.94</v>
      </c>
      <c r="Q21" s="6">
        <v>82.63</v>
      </c>
      <c r="R21" s="10"/>
      <c r="S21" s="6">
        <v>109</v>
      </c>
      <c r="T21" s="13">
        <v>86.66</v>
      </c>
      <c r="U21" s="10"/>
      <c r="V21" s="13">
        <v>94.71</v>
      </c>
      <c r="W21" s="6">
        <v>75.3</v>
      </c>
      <c r="X21" s="10"/>
      <c r="Y21" s="13">
        <v>96.94</v>
      </c>
      <c r="Z21" s="13">
        <v>77.07</v>
      </c>
      <c r="AA21" s="10"/>
      <c r="AB21" s="13">
        <v>130.61</v>
      </c>
      <c r="AC21" s="13">
        <v>103.84</v>
      </c>
    </row>
    <row r="22" spans="5:29" ht="27.75" customHeight="1">
      <c r="E22" s="5">
        <v>21</v>
      </c>
      <c r="G22" s="6">
        <v>94.93</v>
      </c>
      <c r="H22" s="6">
        <v>72.67</v>
      </c>
      <c r="I22" s="10"/>
      <c r="J22" s="6">
        <v>77.31</v>
      </c>
      <c r="K22" s="6">
        <v>59.18</v>
      </c>
      <c r="L22" s="10"/>
      <c r="M22" s="11">
        <v>106.04</v>
      </c>
      <c r="N22" s="11">
        <v>81.17</v>
      </c>
      <c r="O22" s="10"/>
      <c r="P22" s="6">
        <v>107.94</v>
      </c>
      <c r="Q22" s="6">
        <v>82.63</v>
      </c>
      <c r="R22" s="10"/>
      <c r="S22" s="6">
        <v>109</v>
      </c>
      <c r="T22" s="13">
        <v>86.66</v>
      </c>
      <c r="U22" s="10"/>
      <c r="V22" s="13">
        <v>94.71</v>
      </c>
      <c r="W22" s="6">
        <v>75.3</v>
      </c>
      <c r="X22" s="10"/>
      <c r="Y22" s="13">
        <v>96.94</v>
      </c>
      <c r="Z22" s="13">
        <v>77.07</v>
      </c>
      <c r="AA22" s="10"/>
      <c r="AB22" s="13">
        <v>130.61</v>
      </c>
      <c r="AC22" s="13">
        <v>103.84</v>
      </c>
    </row>
    <row r="23" spans="5:29" ht="27.75" customHeight="1">
      <c r="E23" s="5">
        <v>22</v>
      </c>
      <c r="G23" s="6">
        <v>94.93</v>
      </c>
      <c r="H23" s="6">
        <v>72.67</v>
      </c>
      <c r="I23" s="10"/>
      <c r="J23" s="6">
        <v>77.31</v>
      </c>
      <c r="K23" s="6">
        <v>59.18</v>
      </c>
      <c r="L23" s="10"/>
      <c r="M23" s="11">
        <v>106.04</v>
      </c>
      <c r="N23" s="11">
        <v>81.17</v>
      </c>
      <c r="O23" s="10"/>
      <c r="P23" s="6">
        <v>107.94</v>
      </c>
      <c r="Q23" s="6">
        <v>82.63</v>
      </c>
      <c r="R23" s="10"/>
      <c r="S23" s="6">
        <v>109</v>
      </c>
      <c r="T23" s="13">
        <v>86.66</v>
      </c>
      <c r="U23" s="10"/>
      <c r="V23" s="13">
        <v>94.71</v>
      </c>
      <c r="W23" s="6">
        <v>75.3</v>
      </c>
      <c r="X23" s="10"/>
      <c r="Y23" s="13">
        <v>96.94</v>
      </c>
      <c r="Z23" s="13">
        <v>77.07</v>
      </c>
      <c r="AA23" s="10"/>
      <c r="AB23" s="13">
        <v>130.61</v>
      </c>
      <c r="AC23" s="13">
        <v>103.84</v>
      </c>
    </row>
    <row r="24" spans="5:29" ht="27.75" customHeight="1">
      <c r="E24" s="5">
        <v>23</v>
      </c>
      <c r="G24" s="6">
        <v>94.93</v>
      </c>
      <c r="H24" s="6">
        <v>72.67</v>
      </c>
      <c r="I24" s="10"/>
      <c r="J24" s="6">
        <v>77.31</v>
      </c>
      <c r="K24" s="6">
        <v>59.18</v>
      </c>
      <c r="L24" s="10"/>
      <c r="M24" s="11">
        <v>106.04</v>
      </c>
      <c r="N24" s="11">
        <v>81.17</v>
      </c>
      <c r="O24" s="10"/>
      <c r="P24" s="6">
        <v>107.94</v>
      </c>
      <c r="Q24" s="6">
        <v>82.63</v>
      </c>
      <c r="R24" s="10"/>
      <c r="S24" s="6">
        <v>109</v>
      </c>
      <c r="T24" s="13">
        <v>86.66</v>
      </c>
      <c r="U24" s="10"/>
      <c r="V24" s="13">
        <v>94.71</v>
      </c>
      <c r="W24" s="6">
        <v>75.3</v>
      </c>
      <c r="X24" s="10"/>
      <c r="Y24" s="13">
        <v>96.94</v>
      </c>
      <c r="Z24" s="13">
        <v>77.07</v>
      </c>
      <c r="AA24" s="10"/>
      <c r="AB24" s="13">
        <v>130.61</v>
      </c>
      <c r="AC24" s="13">
        <v>103.84</v>
      </c>
    </row>
    <row r="25" spans="5:29" ht="27.75" customHeight="1">
      <c r="E25" s="7"/>
      <c r="G25" s="8"/>
      <c r="H25" s="9"/>
      <c r="J25" s="8"/>
      <c r="K25" s="9"/>
      <c r="M25" s="12"/>
      <c r="N25" s="9"/>
      <c r="P25" s="8"/>
      <c r="Q25" s="9"/>
      <c r="S25" s="14"/>
      <c r="T25" s="9"/>
      <c r="V25" s="8"/>
      <c r="W25" s="9"/>
      <c r="Y25" s="8"/>
      <c r="Z25" s="9"/>
      <c r="AB25" s="8"/>
      <c r="AC25" s="9"/>
    </row>
    <row r="26" spans="1:3" ht="27.75" customHeight="1">
      <c r="A26" s="4">
        <v>94.95</v>
      </c>
      <c r="B26" s="4">
        <f>A26-C26</f>
        <v>22.269999999999996</v>
      </c>
      <c r="C26" s="4">
        <v>72.68</v>
      </c>
    </row>
    <row r="27" spans="1:3" ht="27.75" customHeight="1">
      <c r="A27" s="6">
        <v>94.93</v>
      </c>
      <c r="B27" s="6">
        <f aca="true" t="shared" si="0" ref="B27:B58">A27-C27</f>
        <v>22.260000000000005</v>
      </c>
      <c r="C27" s="6">
        <v>72.67</v>
      </c>
    </row>
    <row r="28" spans="1:3" ht="27.75" customHeight="1">
      <c r="A28" s="6">
        <v>94.93</v>
      </c>
      <c r="B28" s="6">
        <f t="shared" si="0"/>
        <v>22.260000000000005</v>
      </c>
      <c r="C28" s="6">
        <v>72.67</v>
      </c>
    </row>
    <row r="29" spans="1:3" ht="27.75" customHeight="1">
      <c r="A29" s="6">
        <v>94.93</v>
      </c>
      <c r="B29" s="6">
        <f t="shared" si="0"/>
        <v>22.260000000000005</v>
      </c>
      <c r="C29" s="6">
        <v>72.67</v>
      </c>
    </row>
    <row r="30" spans="1:3" ht="27.75" customHeight="1">
      <c r="A30" s="6">
        <v>94.93</v>
      </c>
      <c r="B30" s="6">
        <f t="shared" si="0"/>
        <v>22.260000000000005</v>
      </c>
      <c r="C30" s="6">
        <v>72.67</v>
      </c>
    </row>
    <row r="31" spans="1:3" ht="27.75" customHeight="1">
      <c r="A31" s="6">
        <v>94.93</v>
      </c>
      <c r="B31" s="6">
        <f t="shared" si="0"/>
        <v>22.260000000000005</v>
      </c>
      <c r="C31" s="6">
        <v>72.67</v>
      </c>
    </row>
    <row r="32" spans="1:3" ht="27.75" customHeight="1">
      <c r="A32" s="6">
        <v>94.93</v>
      </c>
      <c r="B32" s="6">
        <f t="shared" si="0"/>
        <v>22.260000000000005</v>
      </c>
      <c r="C32" s="6">
        <v>72.67</v>
      </c>
    </row>
    <row r="33" spans="1:3" ht="27.75" customHeight="1">
      <c r="A33" s="6">
        <v>94.93</v>
      </c>
      <c r="B33" s="6">
        <f t="shared" si="0"/>
        <v>22.260000000000005</v>
      </c>
      <c r="C33" s="6">
        <v>72.67</v>
      </c>
    </row>
    <row r="34" spans="1:3" ht="27.75" customHeight="1">
      <c r="A34" s="6">
        <v>94.93</v>
      </c>
      <c r="B34" s="6">
        <f t="shared" si="0"/>
        <v>22.260000000000005</v>
      </c>
      <c r="C34" s="6">
        <v>72.67</v>
      </c>
    </row>
    <row r="35" spans="1:3" ht="27.75" customHeight="1">
      <c r="A35" s="6">
        <v>94.93</v>
      </c>
      <c r="B35" s="6">
        <f t="shared" si="0"/>
        <v>22.260000000000005</v>
      </c>
      <c r="C35" s="6">
        <v>72.67</v>
      </c>
    </row>
    <row r="36" spans="1:3" ht="27.75" customHeight="1">
      <c r="A36" s="6">
        <v>94.93</v>
      </c>
      <c r="B36" s="6">
        <f t="shared" si="0"/>
        <v>22.260000000000005</v>
      </c>
      <c r="C36" s="6">
        <v>72.67</v>
      </c>
    </row>
    <row r="37" spans="1:3" ht="27.75" customHeight="1">
      <c r="A37" s="6">
        <v>94.93</v>
      </c>
      <c r="B37" s="6">
        <f t="shared" si="0"/>
        <v>22.260000000000005</v>
      </c>
      <c r="C37" s="6">
        <v>72.67</v>
      </c>
    </row>
    <row r="38" spans="1:3" ht="27.75" customHeight="1">
      <c r="A38" s="6">
        <v>94.93</v>
      </c>
      <c r="B38" s="6">
        <f t="shared" si="0"/>
        <v>22.260000000000005</v>
      </c>
      <c r="C38" s="6">
        <v>72.67</v>
      </c>
    </row>
    <row r="39" spans="1:3" ht="27.75" customHeight="1">
      <c r="A39" s="6">
        <v>94.93</v>
      </c>
      <c r="B39" s="6">
        <f t="shared" si="0"/>
        <v>22.260000000000005</v>
      </c>
      <c r="C39" s="6">
        <v>72.67</v>
      </c>
    </row>
    <row r="40" spans="1:3" ht="27.75" customHeight="1">
      <c r="A40" s="6">
        <v>94.93</v>
      </c>
      <c r="B40" s="6">
        <f t="shared" si="0"/>
        <v>22.260000000000005</v>
      </c>
      <c r="C40" s="6">
        <v>72.67</v>
      </c>
    </row>
    <row r="41" spans="1:3" ht="27.75" customHeight="1">
      <c r="A41" s="6">
        <v>94.93</v>
      </c>
      <c r="B41" s="6">
        <f t="shared" si="0"/>
        <v>22.260000000000005</v>
      </c>
      <c r="C41" s="6">
        <v>72.67</v>
      </c>
    </row>
    <row r="42" spans="1:3" ht="27.75" customHeight="1">
      <c r="A42" s="6">
        <v>94.93</v>
      </c>
      <c r="B42" s="6">
        <f t="shared" si="0"/>
        <v>22.260000000000005</v>
      </c>
      <c r="C42" s="6">
        <v>72.67</v>
      </c>
    </row>
    <row r="43" spans="1:3" ht="27.75" customHeight="1">
      <c r="A43" s="6">
        <v>94.93</v>
      </c>
      <c r="B43" s="6">
        <f t="shared" si="0"/>
        <v>22.260000000000005</v>
      </c>
      <c r="C43" s="6">
        <v>72.67</v>
      </c>
    </row>
    <row r="44" spans="1:3" ht="27.75" customHeight="1">
      <c r="A44" s="6">
        <v>94.93</v>
      </c>
      <c r="B44" s="6">
        <f t="shared" si="0"/>
        <v>22.260000000000005</v>
      </c>
      <c r="C44" s="6">
        <v>72.67</v>
      </c>
    </row>
    <row r="45" spans="1:3" ht="27.75" customHeight="1">
      <c r="A45" s="6">
        <v>94.93</v>
      </c>
      <c r="B45" s="6">
        <f t="shared" si="0"/>
        <v>22.260000000000005</v>
      </c>
      <c r="C45" s="6">
        <v>72.67</v>
      </c>
    </row>
    <row r="46" spans="1:3" ht="27.75" customHeight="1">
      <c r="A46" s="6">
        <v>94.93</v>
      </c>
      <c r="B46" s="6">
        <f t="shared" si="0"/>
        <v>22.260000000000005</v>
      </c>
      <c r="C46" s="6">
        <v>72.67</v>
      </c>
    </row>
    <row r="47" spans="1:3" ht="27.75" customHeight="1">
      <c r="A47" s="6">
        <v>94.93</v>
      </c>
      <c r="B47" s="6">
        <f t="shared" si="0"/>
        <v>22.260000000000005</v>
      </c>
      <c r="C47" s="6">
        <v>72.67</v>
      </c>
    </row>
    <row r="48" spans="1:3" ht="27.75" customHeight="1">
      <c r="A48" s="6">
        <v>94.93</v>
      </c>
      <c r="B48" s="6">
        <f t="shared" si="0"/>
        <v>22.260000000000005</v>
      </c>
      <c r="C48" s="6">
        <v>72.67</v>
      </c>
    </row>
    <row r="49" spans="1:3" ht="27.75" customHeight="1">
      <c r="A49" s="4">
        <v>77.21</v>
      </c>
      <c r="B49" s="4">
        <f t="shared" si="0"/>
        <v>18.109999999999992</v>
      </c>
      <c r="C49" s="4">
        <v>59.1</v>
      </c>
    </row>
    <row r="50" spans="1:3" ht="27.75" customHeight="1">
      <c r="A50" s="6">
        <v>77.31</v>
      </c>
      <c r="B50" s="6">
        <f t="shared" si="0"/>
        <v>18.130000000000003</v>
      </c>
      <c r="C50" s="6">
        <v>59.18</v>
      </c>
    </row>
    <row r="51" spans="1:3" ht="27.75" customHeight="1">
      <c r="A51" s="6">
        <v>77.31</v>
      </c>
      <c r="B51" s="6">
        <f t="shared" si="0"/>
        <v>18.130000000000003</v>
      </c>
      <c r="C51" s="6">
        <v>59.18</v>
      </c>
    </row>
    <row r="52" spans="1:3" ht="27.75" customHeight="1">
      <c r="A52" s="6">
        <v>77.31</v>
      </c>
      <c r="B52" s="6">
        <f t="shared" si="0"/>
        <v>18.130000000000003</v>
      </c>
      <c r="C52" s="6">
        <v>59.18</v>
      </c>
    </row>
    <row r="53" spans="1:3" ht="27.75" customHeight="1">
      <c r="A53" s="6">
        <v>77.31</v>
      </c>
      <c r="B53" s="6">
        <f t="shared" si="0"/>
        <v>18.130000000000003</v>
      </c>
      <c r="C53" s="6">
        <v>59.18</v>
      </c>
    </row>
    <row r="54" spans="1:3" ht="27.75" customHeight="1">
      <c r="A54" s="6">
        <v>77.31</v>
      </c>
      <c r="B54" s="6">
        <f t="shared" si="0"/>
        <v>18.130000000000003</v>
      </c>
      <c r="C54" s="6">
        <v>59.18</v>
      </c>
    </row>
    <row r="55" spans="1:3" ht="27.75" customHeight="1">
      <c r="A55" s="6">
        <v>77.31</v>
      </c>
      <c r="B55" s="6">
        <f t="shared" si="0"/>
        <v>18.130000000000003</v>
      </c>
      <c r="C55" s="6">
        <v>59.18</v>
      </c>
    </row>
    <row r="56" spans="1:3" ht="27.75" customHeight="1">
      <c r="A56" s="6">
        <v>77.31</v>
      </c>
      <c r="B56" s="6">
        <f t="shared" si="0"/>
        <v>18.130000000000003</v>
      </c>
      <c r="C56" s="6">
        <v>59.18</v>
      </c>
    </row>
    <row r="57" spans="1:3" ht="27.75" customHeight="1">
      <c r="A57" s="6">
        <v>77.31</v>
      </c>
      <c r="B57" s="6">
        <f t="shared" si="0"/>
        <v>18.130000000000003</v>
      </c>
      <c r="C57" s="6">
        <v>59.18</v>
      </c>
    </row>
    <row r="58" spans="1:3" ht="27.75" customHeight="1">
      <c r="A58" s="6">
        <v>77.31</v>
      </c>
      <c r="B58" s="6">
        <f t="shared" si="0"/>
        <v>18.130000000000003</v>
      </c>
      <c r="C58" s="6">
        <v>59.18</v>
      </c>
    </row>
    <row r="59" spans="1:3" ht="27.75" customHeight="1">
      <c r="A59" s="6">
        <v>77.31</v>
      </c>
      <c r="B59" s="6">
        <f aca="true" t="shared" si="1" ref="B59:B90">A59-C59</f>
        <v>18.130000000000003</v>
      </c>
      <c r="C59" s="6">
        <v>59.18</v>
      </c>
    </row>
    <row r="60" spans="1:3" ht="27.75" customHeight="1">
      <c r="A60" s="6">
        <v>77.31</v>
      </c>
      <c r="B60" s="6">
        <f t="shared" si="1"/>
        <v>18.130000000000003</v>
      </c>
      <c r="C60" s="6">
        <v>59.18</v>
      </c>
    </row>
    <row r="61" spans="1:3" ht="27.75" customHeight="1">
      <c r="A61" s="6">
        <v>77.31</v>
      </c>
      <c r="B61" s="6">
        <f t="shared" si="1"/>
        <v>18.130000000000003</v>
      </c>
      <c r="C61" s="6">
        <v>59.18</v>
      </c>
    </row>
    <row r="62" spans="1:3" ht="27.75" customHeight="1">
      <c r="A62" s="6">
        <v>77.31</v>
      </c>
      <c r="B62" s="6">
        <f t="shared" si="1"/>
        <v>18.130000000000003</v>
      </c>
      <c r="C62" s="6">
        <v>59.18</v>
      </c>
    </row>
    <row r="63" spans="1:3" ht="27.75" customHeight="1">
      <c r="A63" s="6">
        <v>77.31</v>
      </c>
      <c r="B63" s="6">
        <f t="shared" si="1"/>
        <v>18.130000000000003</v>
      </c>
      <c r="C63" s="6">
        <v>59.18</v>
      </c>
    </row>
    <row r="64" spans="1:3" ht="27.75" customHeight="1">
      <c r="A64" s="6">
        <v>77.31</v>
      </c>
      <c r="B64" s="6">
        <f t="shared" si="1"/>
        <v>18.130000000000003</v>
      </c>
      <c r="C64" s="6">
        <v>59.18</v>
      </c>
    </row>
    <row r="65" spans="1:3" ht="27.75" customHeight="1">
      <c r="A65" s="6">
        <v>77.31</v>
      </c>
      <c r="B65" s="6">
        <f t="shared" si="1"/>
        <v>18.130000000000003</v>
      </c>
      <c r="C65" s="6">
        <v>59.18</v>
      </c>
    </row>
    <row r="66" spans="1:3" ht="27.75" customHeight="1">
      <c r="A66" s="6">
        <v>77.31</v>
      </c>
      <c r="B66" s="6">
        <f t="shared" si="1"/>
        <v>18.130000000000003</v>
      </c>
      <c r="C66" s="6">
        <v>59.18</v>
      </c>
    </row>
    <row r="67" spans="1:3" ht="27.75" customHeight="1">
      <c r="A67" s="6">
        <v>77.31</v>
      </c>
      <c r="B67" s="6">
        <f t="shared" si="1"/>
        <v>18.130000000000003</v>
      </c>
      <c r="C67" s="6">
        <v>59.18</v>
      </c>
    </row>
    <row r="68" spans="1:3" ht="27.75" customHeight="1">
      <c r="A68" s="6">
        <v>77.31</v>
      </c>
      <c r="B68" s="6">
        <f t="shared" si="1"/>
        <v>18.130000000000003</v>
      </c>
      <c r="C68" s="6">
        <v>59.18</v>
      </c>
    </row>
    <row r="69" spans="1:3" ht="27.75" customHeight="1">
      <c r="A69" s="6">
        <v>77.31</v>
      </c>
      <c r="B69" s="6">
        <f t="shared" si="1"/>
        <v>18.130000000000003</v>
      </c>
      <c r="C69" s="6">
        <v>59.18</v>
      </c>
    </row>
    <row r="70" spans="1:3" ht="27.75" customHeight="1">
      <c r="A70" s="6">
        <v>77.31</v>
      </c>
      <c r="B70" s="6">
        <f t="shared" si="1"/>
        <v>18.130000000000003</v>
      </c>
      <c r="C70" s="6">
        <v>59.18</v>
      </c>
    </row>
    <row r="71" spans="1:3" ht="27.75" customHeight="1">
      <c r="A71" s="6">
        <v>77.31</v>
      </c>
      <c r="B71" s="6">
        <f t="shared" si="1"/>
        <v>18.130000000000003</v>
      </c>
      <c r="C71" s="6">
        <v>59.18</v>
      </c>
    </row>
    <row r="72" spans="1:3" ht="27.75" customHeight="1">
      <c r="A72" s="11">
        <v>106.04</v>
      </c>
      <c r="B72" s="6">
        <f t="shared" si="1"/>
        <v>24.870000000000005</v>
      </c>
      <c r="C72" s="11">
        <v>81.17</v>
      </c>
    </row>
    <row r="73" spans="1:3" ht="27.75" customHeight="1">
      <c r="A73" s="11">
        <v>106.04</v>
      </c>
      <c r="B73" s="6">
        <f t="shared" si="1"/>
        <v>24.870000000000005</v>
      </c>
      <c r="C73" s="11">
        <v>81.17</v>
      </c>
    </row>
    <row r="74" spans="1:3" ht="27.75" customHeight="1">
      <c r="A74" s="11">
        <v>106.04</v>
      </c>
      <c r="B74" s="6">
        <f t="shared" si="1"/>
        <v>24.870000000000005</v>
      </c>
      <c r="C74" s="11">
        <v>81.17</v>
      </c>
    </row>
    <row r="75" spans="1:3" ht="27.75" customHeight="1">
      <c r="A75" s="11">
        <v>106.04</v>
      </c>
      <c r="B75" s="6">
        <f t="shared" si="1"/>
        <v>24.870000000000005</v>
      </c>
      <c r="C75" s="11">
        <v>81.17</v>
      </c>
    </row>
    <row r="76" spans="1:3" ht="27.75" customHeight="1">
      <c r="A76" s="11">
        <v>106.04</v>
      </c>
      <c r="B76" s="6">
        <f t="shared" si="1"/>
        <v>24.870000000000005</v>
      </c>
      <c r="C76" s="11">
        <v>81.17</v>
      </c>
    </row>
    <row r="77" spans="1:3" ht="27.75" customHeight="1">
      <c r="A77" s="11">
        <v>106.04</v>
      </c>
      <c r="B77" s="6">
        <f t="shared" si="1"/>
        <v>24.870000000000005</v>
      </c>
      <c r="C77" s="11">
        <v>81.17</v>
      </c>
    </row>
    <row r="78" spans="1:3" ht="27.75" customHeight="1">
      <c r="A78" s="11">
        <v>106.04</v>
      </c>
      <c r="B78" s="6">
        <f t="shared" si="1"/>
        <v>24.870000000000005</v>
      </c>
      <c r="C78" s="11">
        <v>81.17</v>
      </c>
    </row>
    <row r="79" spans="1:3" ht="27.75" customHeight="1">
      <c r="A79" s="11">
        <v>106.04</v>
      </c>
      <c r="B79" s="6">
        <f t="shared" si="1"/>
        <v>24.870000000000005</v>
      </c>
      <c r="C79" s="11">
        <v>81.17</v>
      </c>
    </row>
    <row r="80" spans="1:3" ht="27.75" customHeight="1">
      <c r="A80" s="11">
        <v>106.04</v>
      </c>
      <c r="B80" s="6">
        <f t="shared" si="1"/>
        <v>24.870000000000005</v>
      </c>
      <c r="C80" s="11">
        <v>81.17</v>
      </c>
    </row>
    <row r="81" spans="1:3" ht="27.75" customHeight="1">
      <c r="A81" s="11">
        <v>106.04</v>
      </c>
      <c r="B81" s="6">
        <f t="shared" si="1"/>
        <v>24.870000000000005</v>
      </c>
      <c r="C81" s="11">
        <v>81.17</v>
      </c>
    </row>
    <row r="82" spans="1:3" ht="27.75" customHeight="1">
      <c r="A82" s="11">
        <v>106.04</v>
      </c>
      <c r="B82" s="6">
        <f t="shared" si="1"/>
        <v>24.870000000000005</v>
      </c>
      <c r="C82" s="11">
        <v>81.17</v>
      </c>
    </row>
    <row r="83" spans="1:3" ht="27.75" customHeight="1">
      <c r="A83" s="11">
        <v>106.04</v>
      </c>
      <c r="B83" s="6">
        <f t="shared" si="1"/>
        <v>24.870000000000005</v>
      </c>
      <c r="C83" s="11">
        <v>81.17</v>
      </c>
    </row>
    <row r="84" spans="1:3" ht="27.75" customHeight="1">
      <c r="A84" s="11">
        <v>106.04</v>
      </c>
      <c r="B84" s="6">
        <f t="shared" si="1"/>
        <v>24.870000000000005</v>
      </c>
      <c r="C84" s="11">
        <v>81.17</v>
      </c>
    </row>
    <row r="85" spans="1:3" ht="27.75" customHeight="1">
      <c r="A85" s="11">
        <v>106.04</v>
      </c>
      <c r="B85" s="6">
        <f t="shared" si="1"/>
        <v>24.870000000000005</v>
      </c>
      <c r="C85" s="11">
        <v>81.17</v>
      </c>
    </row>
    <row r="86" spans="1:3" ht="27.75" customHeight="1">
      <c r="A86" s="11">
        <v>106.04</v>
      </c>
      <c r="B86" s="6">
        <f t="shared" si="1"/>
        <v>24.870000000000005</v>
      </c>
      <c r="C86" s="11">
        <v>81.17</v>
      </c>
    </row>
    <row r="87" spans="1:3" ht="27.75" customHeight="1">
      <c r="A87" s="11">
        <v>106.04</v>
      </c>
      <c r="B87" s="6">
        <f t="shared" si="1"/>
        <v>24.870000000000005</v>
      </c>
      <c r="C87" s="11">
        <v>81.17</v>
      </c>
    </row>
    <row r="88" spans="1:3" ht="27.75" customHeight="1">
      <c r="A88" s="11">
        <v>106.04</v>
      </c>
      <c r="B88" s="6">
        <f t="shared" si="1"/>
        <v>24.870000000000005</v>
      </c>
      <c r="C88" s="11">
        <v>81.17</v>
      </c>
    </row>
    <row r="89" spans="1:3" ht="27.75" customHeight="1">
      <c r="A89" s="11">
        <v>106.04</v>
      </c>
      <c r="B89" s="6">
        <f t="shared" si="1"/>
        <v>24.870000000000005</v>
      </c>
      <c r="C89" s="11">
        <v>81.17</v>
      </c>
    </row>
    <row r="90" spans="1:3" ht="27.75" customHeight="1">
      <c r="A90" s="11">
        <v>106.04</v>
      </c>
      <c r="B90" s="6">
        <f t="shared" si="1"/>
        <v>24.870000000000005</v>
      </c>
      <c r="C90" s="11">
        <v>81.17</v>
      </c>
    </row>
    <row r="91" spans="1:3" ht="27.75" customHeight="1">
      <c r="A91" s="11">
        <v>106.04</v>
      </c>
      <c r="B91" s="6">
        <f aca="true" t="shared" si="2" ref="B91:B122">A91-C91</f>
        <v>24.870000000000005</v>
      </c>
      <c r="C91" s="11">
        <v>81.17</v>
      </c>
    </row>
    <row r="92" spans="1:3" ht="27.75" customHeight="1">
      <c r="A92" s="11">
        <v>106.04</v>
      </c>
      <c r="B92" s="6">
        <f t="shared" si="2"/>
        <v>24.870000000000005</v>
      </c>
      <c r="C92" s="11">
        <v>81.17</v>
      </c>
    </row>
    <row r="93" spans="1:3" ht="27.75" customHeight="1">
      <c r="A93" s="11">
        <v>106.04</v>
      </c>
      <c r="B93" s="6">
        <f t="shared" si="2"/>
        <v>24.870000000000005</v>
      </c>
      <c r="C93" s="11">
        <v>81.17</v>
      </c>
    </row>
    <row r="94" spans="1:3" ht="27.75" customHeight="1">
      <c r="A94" s="11">
        <v>106.04</v>
      </c>
      <c r="B94" s="6">
        <f t="shared" si="2"/>
        <v>24.870000000000005</v>
      </c>
      <c r="C94" s="11">
        <v>81.17</v>
      </c>
    </row>
    <row r="95" spans="1:3" ht="27.75" customHeight="1">
      <c r="A95" s="6">
        <v>107.94</v>
      </c>
      <c r="B95" s="6">
        <f t="shared" si="2"/>
        <v>25.310000000000002</v>
      </c>
      <c r="C95" s="6">
        <v>82.63</v>
      </c>
    </row>
    <row r="96" spans="1:3" ht="27.75" customHeight="1">
      <c r="A96" s="6">
        <v>107.94</v>
      </c>
      <c r="B96" s="6">
        <f t="shared" si="2"/>
        <v>25.310000000000002</v>
      </c>
      <c r="C96" s="6">
        <v>82.63</v>
      </c>
    </row>
    <row r="97" spans="1:3" ht="27.75" customHeight="1">
      <c r="A97" s="6">
        <v>107.94</v>
      </c>
      <c r="B97" s="6">
        <f t="shared" si="2"/>
        <v>25.310000000000002</v>
      </c>
      <c r="C97" s="6">
        <v>82.63</v>
      </c>
    </row>
    <row r="98" spans="1:3" ht="27.75" customHeight="1">
      <c r="A98" s="6">
        <v>107.94</v>
      </c>
      <c r="B98" s="6">
        <f t="shared" si="2"/>
        <v>25.310000000000002</v>
      </c>
      <c r="C98" s="6">
        <v>82.63</v>
      </c>
    </row>
    <row r="99" spans="1:3" ht="27.75" customHeight="1">
      <c r="A99" s="6">
        <v>107.94</v>
      </c>
      <c r="B99" s="6">
        <f t="shared" si="2"/>
        <v>25.310000000000002</v>
      </c>
      <c r="C99" s="6">
        <v>82.63</v>
      </c>
    </row>
    <row r="100" spans="1:3" ht="27.75" customHeight="1">
      <c r="A100" s="6">
        <v>107.94</v>
      </c>
      <c r="B100" s="6">
        <f t="shared" si="2"/>
        <v>25.310000000000002</v>
      </c>
      <c r="C100" s="6">
        <v>82.63</v>
      </c>
    </row>
    <row r="101" spans="1:3" ht="27.75" customHeight="1">
      <c r="A101" s="6">
        <v>107.94</v>
      </c>
      <c r="B101" s="6">
        <f t="shared" si="2"/>
        <v>25.310000000000002</v>
      </c>
      <c r="C101" s="6">
        <v>82.63</v>
      </c>
    </row>
    <row r="102" spans="1:3" ht="27.75" customHeight="1">
      <c r="A102" s="6">
        <v>107.94</v>
      </c>
      <c r="B102" s="6">
        <f t="shared" si="2"/>
        <v>25.310000000000002</v>
      </c>
      <c r="C102" s="6">
        <v>82.63</v>
      </c>
    </row>
    <row r="103" spans="1:3" ht="27.75" customHeight="1">
      <c r="A103" s="6">
        <v>107.94</v>
      </c>
      <c r="B103" s="6">
        <f t="shared" si="2"/>
        <v>25.310000000000002</v>
      </c>
      <c r="C103" s="6">
        <v>82.63</v>
      </c>
    </row>
    <row r="104" spans="1:3" ht="27.75" customHeight="1">
      <c r="A104" s="6">
        <v>107.94</v>
      </c>
      <c r="B104" s="6">
        <f t="shared" si="2"/>
        <v>25.310000000000002</v>
      </c>
      <c r="C104" s="6">
        <v>82.63</v>
      </c>
    </row>
    <row r="105" spans="1:3" ht="27.75" customHeight="1">
      <c r="A105" s="6">
        <v>107.94</v>
      </c>
      <c r="B105" s="6">
        <f t="shared" si="2"/>
        <v>25.310000000000002</v>
      </c>
      <c r="C105" s="6">
        <v>82.63</v>
      </c>
    </row>
    <row r="106" spans="1:3" ht="27.75" customHeight="1">
      <c r="A106" s="6">
        <v>107.94</v>
      </c>
      <c r="B106" s="6">
        <f t="shared" si="2"/>
        <v>25.310000000000002</v>
      </c>
      <c r="C106" s="6">
        <v>82.63</v>
      </c>
    </row>
    <row r="107" spans="1:3" ht="27.75" customHeight="1">
      <c r="A107" s="6">
        <v>107.94</v>
      </c>
      <c r="B107" s="6">
        <f t="shared" si="2"/>
        <v>25.310000000000002</v>
      </c>
      <c r="C107" s="6">
        <v>82.63</v>
      </c>
    </row>
    <row r="108" spans="1:3" ht="27.75" customHeight="1">
      <c r="A108" s="6">
        <v>107.94</v>
      </c>
      <c r="B108" s="6">
        <f t="shared" si="2"/>
        <v>25.310000000000002</v>
      </c>
      <c r="C108" s="6">
        <v>82.63</v>
      </c>
    </row>
    <row r="109" spans="1:3" ht="27.75" customHeight="1">
      <c r="A109" s="6">
        <v>107.94</v>
      </c>
      <c r="B109" s="6">
        <f t="shared" si="2"/>
        <v>25.310000000000002</v>
      </c>
      <c r="C109" s="6">
        <v>82.63</v>
      </c>
    </row>
    <row r="110" spans="1:3" ht="27.75" customHeight="1">
      <c r="A110" s="6">
        <v>107.94</v>
      </c>
      <c r="B110" s="6">
        <f t="shared" si="2"/>
        <v>25.310000000000002</v>
      </c>
      <c r="C110" s="6">
        <v>82.63</v>
      </c>
    </row>
    <row r="111" spans="1:3" ht="27.75" customHeight="1">
      <c r="A111" s="6">
        <v>107.94</v>
      </c>
      <c r="B111" s="6">
        <f t="shared" si="2"/>
        <v>25.310000000000002</v>
      </c>
      <c r="C111" s="6">
        <v>82.63</v>
      </c>
    </row>
    <row r="112" spans="1:3" ht="27.75" customHeight="1">
      <c r="A112" s="6">
        <v>107.94</v>
      </c>
      <c r="B112" s="6">
        <f t="shared" si="2"/>
        <v>25.310000000000002</v>
      </c>
      <c r="C112" s="6">
        <v>82.63</v>
      </c>
    </row>
    <row r="113" spans="1:3" ht="27.75" customHeight="1">
      <c r="A113" s="6">
        <v>107.94</v>
      </c>
      <c r="B113" s="6">
        <f t="shared" si="2"/>
        <v>25.310000000000002</v>
      </c>
      <c r="C113" s="6">
        <v>82.63</v>
      </c>
    </row>
    <row r="114" spans="1:3" ht="27.75" customHeight="1">
      <c r="A114" s="6">
        <v>107.94</v>
      </c>
      <c r="B114" s="6">
        <f t="shared" si="2"/>
        <v>25.310000000000002</v>
      </c>
      <c r="C114" s="6">
        <v>82.63</v>
      </c>
    </row>
    <row r="115" spans="1:3" ht="27.75" customHeight="1">
      <c r="A115" s="6">
        <v>107.94</v>
      </c>
      <c r="B115" s="6">
        <f t="shared" si="2"/>
        <v>25.310000000000002</v>
      </c>
      <c r="C115" s="6">
        <v>82.63</v>
      </c>
    </row>
    <row r="116" spans="1:3" ht="27.75" customHeight="1">
      <c r="A116" s="6">
        <v>107.94</v>
      </c>
      <c r="B116" s="6">
        <f t="shared" si="2"/>
        <v>25.310000000000002</v>
      </c>
      <c r="C116" s="6">
        <v>82.63</v>
      </c>
    </row>
    <row r="117" spans="1:3" ht="27.75" customHeight="1">
      <c r="A117" s="6">
        <v>107.94</v>
      </c>
      <c r="B117" s="6">
        <f t="shared" si="2"/>
        <v>25.310000000000002</v>
      </c>
      <c r="C117" s="6">
        <v>82.63</v>
      </c>
    </row>
    <row r="118" spans="1:3" ht="27.75" customHeight="1">
      <c r="A118" s="6">
        <v>109</v>
      </c>
      <c r="B118" s="6">
        <f t="shared" si="2"/>
        <v>22.340000000000003</v>
      </c>
      <c r="C118" s="13">
        <v>86.66</v>
      </c>
    </row>
    <row r="119" spans="1:3" ht="27.75" customHeight="1">
      <c r="A119" s="6">
        <v>109</v>
      </c>
      <c r="B119" s="6">
        <f t="shared" si="2"/>
        <v>22.340000000000003</v>
      </c>
      <c r="C119" s="13">
        <v>86.66</v>
      </c>
    </row>
    <row r="120" spans="1:3" ht="27.75" customHeight="1">
      <c r="A120" s="6">
        <v>109</v>
      </c>
      <c r="B120" s="6">
        <f t="shared" si="2"/>
        <v>22.340000000000003</v>
      </c>
      <c r="C120" s="13">
        <v>86.66</v>
      </c>
    </row>
    <row r="121" spans="1:3" ht="27.75" customHeight="1">
      <c r="A121" s="6">
        <v>109</v>
      </c>
      <c r="B121" s="6">
        <f t="shared" si="2"/>
        <v>22.340000000000003</v>
      </c>
      <c r="C121" s="13">
        <v>86.66</v>
      </c>
    </row>
    <row r="122" spans="1:3" ht="27.75" customHeight="1">
      <c r="A122" s="6">
        <v>109</v>
      </c>
      <c r="B122" s="6">
        <f t="shared" si="2"/>
        <v>22.340000000000003</v>
      </c>
      <c r="C122" s="13">
        <v>86.66</v>
      </c>
    </row>
    <row r="123" spans="1:3" ht="27.75" customHeight="1">
      <c r="A123" s="6">
        <v>109</v>
      </c>
      <c r="B123" s="6">
        <f aca="true" t="shared" si="3" ref="B123:B154">A123-C123</f>
        <v>22.340000000000003</v>
      </c>
      <c r="C123" s="13">
        <v>86.66</v>
      </c>
    </row>
    <row r="124" spans="1:3" ht="27.75" customHeight="1">
      <c r="A124" s="6">
        <v>109</v>
      </c>
      <c r="B124" s="6">
        <f t="shared" si="3"/>
        <v>22.340000000000003</v>
      </c>
      <c r="C124" s="13">
        <v>86.66</v>
      </c>
    </row>
    <row r="125" spans="1:3" ht="27.75" customHeight="1">
      <c r="A125" s="6">
        <v>109</v>
      </c>
      <c r="B125" s="6">
        <f t="shared" si="3"/>
        <v>22.340000000000003</v>
      </c>
      <c r="C125" s="13">
        <v>86.66</v>
      </c>
    </row>
    <row r="126" spans="1:3" ht="27.75" customHeight="1">
      <c r="A126" s="6">
        <v>109</v>
      </c>
      <c r="B126" s="6">
        <f t="shared" si="3"/>
        <v>22.340000000000003</v>
      </c>
      <c r="C126" s="13">
        <v>86.66</v>
      </c>
    </row>
    <row r="127" spans="1:3" ht="27.75" customHeight="1">
      <c r="A127" s="6">
        <v>109</v>
      </c>
      <c r="B127" s="6">
        <f t="shared" si="3"/>
        <v>22.340000000000003</v>
      </c>
      <c r="C127" s="13">
        <v>86.66</v>
      </c>
    </row>
    <row r="128" spans="1:3" ht="27.75" customHeight="1">
      <c r="A128" s="6">
        <v>109</v>
      </c>
      <c r="B128" s="6">
        <f t="shared" si="3"/>
        <v>22.340000000000003</v>
      </c>
      <c r="C128" s="13">
        <v>86.66</v>
      </c>
    </row>
    <row r="129" spans="1:3" ht="27.75" customHeight="1">
      <c r="A129" s="6">
        <v>109</v>
      </c>
      <c r="B129" s="6">
        <f t="shared" si="3"/>
        <v>22.340000000000003</v>
      </c>
      <c r="C129" s="13">
        <v>86.66</v>
      </c>
    </row>
    <row r="130" spans="1:3" ht="27.75" customHeight="1">
      <c r="A130" s="6">
        <v>109</v>
      </c>
      <c r="B130" s="6">
        <f t="shared" si="3"/>
        <v>22.340000000000003</v>
      </c>
      <c r="C130" s="13">
        <v>86.66</v>
      </c>
    </row>
    <row r="131" spans="1:3" ht="27.75" customHeight="1">
      <c r="A131" s="6">
        <v>109</v>
      </c>
      <c r="B131" s="6">
        <f t="shared" si="3"/>
        <v>22.340000000000003</v>
      </c>
      <c r="C131" s="13">
        <v>86.66</v>
      </c>
    </row>
    <row r="132" spans="1:3" ht="27.75" customHeight="1">
      <c r="A132" s="6">
        <v>109</v>
      </c>
      <c r="B132" s="6">
        <f t="shared" si="3"/>
        <v>22.340000000000003</v>
      </c>
      <c r="C132" s="13">
        <v>86.66</v>
      </c>
    </row>
    <row r="133" spans="1:3" ht="27.75" customHeight="1">
      <c r="A133" s="6">
        <v>109</v>
      </c>
      <c r="B133" s="6">
        <f t="shared" si="3"/>
        <v>22.340000000000003</v>
      </c>
      <c r="C133" s="13">
        <v>86.66</v>
      </c>
    </row>
    <row r="134" spans="1:3" ht="27.75" customHeight="1">
      <c r="A134" s="6">
        <v>109</v>
      </c>
      <c r="B134" s="6">
        <f t="shared" si="3"/>
        <v>22.340000000000003</v>
      </c>
      <c r="C134" s="13">
        <v>86.66</v>
      </c>
    </row>
    <row r="135" spans="1:3" ht="27.75" customHeight="1">
      <c r="A135" s="6">
        <v>109</v>
      </c>
      <c r="B135" s="6">
        <f t="shared" si="3"/>
        <v>22.340000000000003</v>
      </c>
      <c r="C135" s="13">
        <v>86.66</v>
      </c>
    </row>
    <row r="136" spans="1:3" ht="27.75" customHeight="1">
      <c r="A136" s="6">
        <v>109</v>
      </c>
      <c r="B136" s="6">
        <f t="shared" si="3"/>
        <v>22.340000000000003</v>
      </c>
      <c r="C136" s="13">
        <v>86.66</v>
      </c>
    </row>
    <row r="137" spans="1:3" ht="27.75" customHeight="1">
      <c r="A137" s="6">
        <v>109</v>
      </c>
      <c r="B137" s="6">
        <f t="shared" si="3"/>
        <v>22.340000000000003</v>
      </c>
      <c r="C137" s="13">
        <v>86.66</v>
      </c>
    </row>
    <row r="138" spans="1:3" ht="27.75" customHeight="1">
      <c r="A138" s="6">
        <v>109</v>
      </c>
      <c r="B138" s="6">
        <f t="shared" si="3"/>
        <v>22.340000000000003</v>
      </c>
      <c r="C138" s="13">
        <v>86.66</v>
      </c>
    </row>
    <row r="139" spans="1:3" ht="27.75" customHeight="1">
      <c r="A139" s="6">
        <v>109</v>
      </c>
      <c r="B139" s="6">
        <f t="shared" si="3"/>
        <v>22.340000000000003</v>
      </c>
      <c r="C139" s="13">
        <v>86.66</v>
      </c>
    </row>
    <row r="140" spans="1:3" ht="27.75" customHeight="1">
      <c r="A140" s="6">
        <v>109</v>
      </c>
      <c r="B140" s="6">
        <f t="shared" si="3"/>
        <v>22.340000000000003</v>
      </c>
      <c r="C140" s="13">
        <v>86.66</v>
      </c>
    </row>
    <row r="141" spans="1:3" ht="27.75" customHeight="1">
      <c r="A141" s="13">
        <v>94.71</v>
      </c>
      <c r="B141" s="6">
        <f t="shared" si="3"/>
        <v>19.409999999999997</v>
      </c>
      <c r="C141" s="6">
        <v>75.3</v>
      </c>
    </row>
    <row r="142" spans="1:3" ht="27.75" customHeight="1">
      <c r="A142" s="13">
        <v>94.71</v>
      </c>
      <c r="B142" s="6">
        <f t="shared" si="3"/>
        <v>19.409999999999997</v>
      </c>
      <c r="C142" s="6">
        <v>75.3</v>
      </c>
    </row>
    <row r="143" spans="1:3" ht="27.75" customHeight="1">
      <c r="A143" s="13">
        <v>94.71</v>
      </c>
      <c r="B143" s="6">
        <f t="shared" si="3"/>
        <v>19.409999999999997</v>
      </c>
      <c r="C143" s="6">
        <v>75.3</v>
      </c>
    </row>
    <row r="144" spans="1:3" ht="27.75" customHeight="1">
      <c r="A144" s="13">
        <v>94.71</v>
      </c>
      <c r="B144" s="6">
        <f t="shared" si="3"/>
        <v>19.409999999999997</v>
      </c>
      <c r="C144" s="6">
        <v>75.3</v>
      </c>
    </row>
    <row r="145" spans="1:3" ht="27.75" customHeight="1">
      <c r="A145" s="13">
        <v>94.71</v>
      </c>
      <c r="B145" s="6">
        <f t="shared" si="3"/>
        <v>19.409999999999997</v>
      </c>
      <c r="C145" s="6">
        <v>75.3</v>
      </c>
    </row>
    <row r="146" spans="1:3" ht="27.75" customHeight="1">
      <c r="A146" s="13">
        <v>94.71</v>
      </c>
      <c r="B146" s="6">
        <f t="shared" si="3"/>
        <v>19.409999999999997</v>
      </c>
      <c r="C146" s="6">
        <v>75.3</v>
      </c>
    </row>
    <row r="147" spans="1:3" ht="27.75" customHeight="1">
      <c r="A147" s="13">
        <v>94.71</v>
      </c>
      <c r="B147" s="6">
        <f t="shared" si="3"/>
        <v>19.409999999999997</v>
      </c>
      <c r="C147" s="6">
        <v>75.3</v>
      </c>
    </row>
    <row r="148" spans="1:3" ht="27.75" customHeight="1">
      <c r="A148" s="13">
        <v>94.71</v>
      </c>
      <c r="B148" s="6">
        <f t="shared" si="3"/>
        <v>19.409999999999997</v>
      </c>
      <c r="C148" s="6">
        <v>75.3</v>
      </c>
    </row>
    <row r="149" spans="1:3" ht="27.75" customHeight="1">
      <c r="A149" s="13">
        <v>94.71</v>
      </c>
      <c r="B149" s="6">
        <f t="shared" si="3"/>
        <v>19.409999999999997</v>
      </c>
      <c r="C149" s="6">
        <v>75.3</v>
      </c>
    </row>
    <row r="150" spans="1:3" ht="27.75" customHeight="1">
      <c r="A150" s="13">
        <v>94.71</v>
      </c>
      <c r="B150" s="6">
        <f t="shared" si="3"/>
        <v>19.409999999999997</v>
      </c>
      <c r="C150" s="6">
        <v>75.3</v>
      </c>
    </row>
    <row r="151" spans="1:3" ht="27.75" customHeight="1">
      <c r="A151" s="13">
        <v>94.71</v>
      </c>
      <c r="B151" s="6">
        <f t="shared" si="3"/>
        <v>19.409999999999997</v>
      </c>
      <c r="C151" s="6">
        <v>75.3</v>
      </c>
    </row>
    <row r="152" spans="1:3" ht="27.75" customHeight="1">
      <c r="A152" s="13">
        <v>94.71</v>
      </c>
      <c r="B152" s="6">
        <f t="shared" si="3"/>
        <v>19.409999999999997</v>
      </c>
      <c r="C152" s="6">
        <v>75.3</v>
      </c>
    </row>
    <row r="153" spans="1:3" ht="27.75" customHeight="1">
      <c r="A153" s="13">
        <v>94.71</v>
      </c>
      <c r="B153" s="6">
        <f t="shared" si="3"/>
        <v>19.409999999999997</v>
      </c>
      <c r="C153" s="6">
        <v>75.3</v>
      </c>
    </row>
    <row r="154" spans="1:3" ht="27.75" customHeight="1">
      <c r="A154" s="13">
        <v>94.71</v>
      </c>
      <c r="B154" s="6">
        <f t="shared" si="3"/>
        <v>19.409999999999997</v>
      </c>
      <c r="C154" s="6">
        <v>75.3</v>
      </c>
    </row>
    <row r="155" spans="1:3" ht="27.75" customHeight="1">
      <c r="A155" s="13">
        <v>94.71</v>
      </c>
      <c r="B155" s="6">
        <f aca="true" t="shared" si="4" ref="B155:B186">A155-C155</f>
        <v>19.409999999999997</v>
      </c>
      <c r="C155" s="6">
        <v>75.3</v>
      </c>
    </row>
    <row r="156" spans="1:3" ht="27.75" customHeight="1">
      <c r="A156" s="13">
        <v>94.71</v>
      </c>
      <c r="B156" s="6">
        <f t="shared" si="4"/>
        <v>19.409999999999997</v>
      </c>
      <c r="C156" s="6">
        <v>75.3</v>
      </c>
    </row>
    <row r="157" spans="1:3" ht="27.75" customHeight="1">
      <c r="A157" s="13">
        <v>94.71</v>
      </c>
      <c r="B157" s="6">
        <f t="shared" si="4"/>
        <v>19.409999999999997</v>
      </c>
      <c r="C157" s="6">
        <v>75.3</v>
      </c>
    </row>
    <row r="158" spans="1:3" ht="27.75" customHeight="1">
      <c r="A158" s="13">
        <v>94.71</v>
      </c>
      <c r="B158" s="6">
        <f t="shared" si="4"/>
        <v>19.409999999999997</v>
      </c>
      <c r="C158" s="6">
        <v>75.3</v>
      </c>
    </row>
    <row r="159" spans="1:3" ht="27.75" customHeight="1">
      <c r="A159" s="13">
        <v>94.71</v>
      </c>
      <c r="B159" s="6">
        <f t="shared" si="4"/>
        <v>19.409999999999997</v>
      </c>
      <c r="C159" s="6">
        <v>75.3</v>
      </c>
    </row>
    <row r="160" spans="1:3" ht="27.75" customHeight="1">
      <c r="A160" s="13">
        <v>94.71</v>
      </c>
      <c r="B160" s="6">
        <f t="shared" si="4"/>
        <v>19.409999999999997</v>
      </c>
      <c r="C160" s="6">
        <v>75.3</v>
      </c>
    </row>
    <row r="161" spans="1:3" ht="27.75" customHeight="1">
      <c r="A161" s="13">
        <v>94.71</v>
      </c>
      <c r="B161" s="6">
        <f t="shared" si="4"/>
        <v>19.409999999999997</v>
      </c>
      <c r="C161" s="6">
        <v>75.3</v>
      </c>
    </row>
    <row r="162" spans="1:3" ht="27.75" customHeight="1">
      <c r="A162" s="13">
        <v>94.71</v>
      </c>
      <c r="B162" s="6">
        <f t="shared" si="4"/>
        <v>19.409999999999997</v>
      </c>
      <c r="C162" s="6">
        <v>75.3</v>
      </c>
    </row>
    <row r="163" spans="1:3" ht="27.75" customHeight="1">
      <c r="A163" s="13">
        <v>94.71</v>
      </c>
      <c r="B163" s="6">
        <f t="shared" si="4"/>
        <v>19.409999999999997</v>
      </c>
      <c r="C163" s="6">
        <v>75.3</v>
      </c>
    </row>
    <row r="164" spans="1:3" ht="27.75" customHeight="1">
      <c r="A164" s="13">
        <v>96.94</v>
      </c>
      <c r="B164" s="6">
        <f t="shared" si="4"/>
        <v>19.870000000000005</v>
      </c>
      <c r="C164" s="13">
        <v>77.07</v>
      </c>
    </row>
    <row r="165" spans="1:3" ht="27.75" customHeight="1">
      <c r="A165" s="13">
        <v>96.94</v>
      </c>
      <c r="B165" s="6">
        <f t="shared" si="4"/>
        <v>19.870000000000005</v>
      </c>
      <c r="C165" s="13">
        <v>77.07</v>
      </c>
    </row>
    <row r="166" spans="1:3" ht="27.75" customHeight="1">
      <c r="A166" s="13">
        <v>96.94</v>
      </c>
      <c r="B166" s="6">
        <f t="shared" si="4"/>
        <v>19.870000000000005</v>
      </c>
      <c r="C166" s="13">
        <v>77.07</v>
      </c>
    </row>
    <row r="167" spans="1:3" ht="27.75" customHeight="1">
      <c r="A167" s="13">
        <v>96.94</v>
      </c>
      <c r="B167" s="6">
        <f t="shared" si="4"/>
        <v>19.870000000000005</v>
      </c>
      <c r="C167" s="13">
        <v>77.07</v>
      </c>
    </row>
    <row r="168" spans="1:3" ht="27.75" customHeight="1">
      <c r="A168" s="13">
        <v>96.94</v>
      </c>
      <c r="B168" s="6">
        <f t="shared" si="4"/>
        <v>19.870000000000005</v>
      </c>
      <c r="C168" s="13">
        <v>77.07</v>
      </c>
    </row>
    <row r="169" spans="1:3" ht="27.75" customHeight="1">
      <c r="A169" s="13">
        <v>96.94</v>
      </c>
      <c r="B169" s="6">
        <f t="shared" si="4"/>
        <v>19.870000000000005</v>
      </c>
      <c r="C169" s="13">
        <v>77.07</v>
      </c>
    </row>
    <row r="170" spans="1:3" ht="27.75" customHeight="1">
      <c r="A170" s="13">
        <v>96.94</v>
      </c>
      <c r="B170" s="6">
        <f t="shared" si="4"/>
        <v>19.870000000000005</v>
      </c>
      <c r="C170" s="13">
        <v>77.07</v>
      </c>
    </row>
    <row r="171" spans="1:3" ht="27.75" customHeight="1">
      <c r="A171" s="13">
        <v>96.94</v>
      </c>
      <c r="B171" s="6">
        <f t="shared" si="4"/>
        <v>19.870000000000005</v>
      </c>
      <c r="C171" s="13">
        <v>77.07</v>
      </c>
    </row>
    <row r="172" spans="1:3" ht="27.75" customHeight="1">
      <c r="A172" s="13">
        <v>96.94</v>
      </c>
      <c r="B172" s="6">
        <f t="shared" si="4"/>
        <v>19.870000000000005</v>
      </c>
      <c r="C172" s="13">
        <v>77.07</v>
      </c>
    </row>
    <row r="173" spans="1:3" ht="27.75" customHeight="1">
      <c r="A173" s="13">
        <v>96.94</v>
      </c>
      <c r="B173" s="6">
        <f t="shared" si="4"/>
        <v>19.870000000000005</v>
      </c>
      <c r="C173" s="13">
        <v>77.07</v>
      </c>
    </row>
    <row r="174" spans="1:3" ht="27.75" customHeight="1">
      <c r="A174" s="13">
        <v>96.94</v>
      </c>
      <c r="B174" s="6">
        <f t="shared" si="4"/>
        <v>19.870000000000005</v>
      </c>
      <c r="C174" s="13">
        <v>77.07</v>
      </c>
    </row>
    <row r="175" spans="1:3" ht="27.75" customHeight="1">
      <c r="A175" s="13">
        <v>96.94</v>
      </c>
      <c r="B175" s="6">
        <f t="shared" si="4"/>
        <v>19.870000000000005</v>
      </c>
      <c r="C175" s="13">
        <v>77.07</v>
      </c>
    </row>
    <row r="176" spans="1:3" ht="27.75" customHeight="1">
      <c r="A176" s="13">
        <v>96.94</v>
      </c>
      <c r="B176" s="6">
        <f t="shared" si="4"/>
        <v>19.870000000000005</v>
      </c>
      <c r="C176" s="13">
        <v>77.07</v>
      </c>
    </row>
    <row r="177" spans="1:3" ht="27.75" customHeight="1">
      <c r="A177" s="13">
        <v>96.94</v>
      </c>
      <c r="B177" s="6">
        <f t="shared" si="4"/>
        <v>19.870000000000005</v>
      </c>
      <c r="C177" s="13">
        <v>77.07</v>
      </c>
    </row>
    <row r="178" spans="1:3" ht="27.75" customHeight="1">
      <c r="A178" s="13">
        <v>96.94</v>
      </c>
      <c r="B178" s="6">
        <f t="shared" si="4"/>
        <v>19.870000000000005</v>
      </c>
      <c r="C178" s="13">
        <v>77.07</v>
      </c>
    </row>
    <row r="179" spans="1:3" ht="27.75" customHeight="1">
      <c r="A179" s="13">
        <v>96.94</v>
      </c>
      <c r="B179" s="6">
        <f t="shared" si="4"/>
        <v>19.870000000000005</v>
      </c>
      <c r="C179" s="13">
        <v>77.07</v>
      </c>
    </row>
    <row r="180" spans="1:3" ht="27.75" customHeight="1">
      <c r="A180" s="13">
        <v>96.94</v>
      </c>
      <c r="B180" s="6">
        <f t="shared" si="4"/>
        <v>19.870000000000005</v>
      </c>
      <c r="C180" s="13">
        <v>77.07</v>
      </c>
    </row>
    <row r="181" spans="1:3" ht="27.75" customHeight="1">
      <c r="A181" s="13">
        <v>96.94</v>
      </c>
      <c r="B181" s="6">
        <f t="shared" si="4"/>
        <v>19.870000000000005</v>
      </c>
      <c r="C181" s="13">
        <v>77.07</v>
      </c>
    </row>
    <row r="182" spans="1:3" ht="27.75" customHeight="1">
      <c r="A182" s="13">
        <v>96.94</v>
      </c>
      <c r="B182" s="6">
        <f t="shared" si="4"/>
        <v>19.870000000000005</v>
      </c>
      <c r="C182" s="13">
        <v>77.07</v>
      </c>
    </row>
    <row r="183" spans="1:3" ht="27.75" customHeight="1">
      <c r="A183" s="13">
        <v>96.94</v>
      </c>
      <c r="B183" s="6">
        <f t="shared" si="4"/>
        <v>19.870000000000005</v>
      </c>
      <c r="C183" s="13">
        <v>77.07</v>
      </c>
    </row>
    <row r="184" spans="1:3" ht="27.75" customHeight="1">
      <c r="A184" s="13">
        <v>96.94</v>
      </c>
      <c r="B184" s="6">
        <f t="shared" si="4"/>
        <v>19.870000000000005</v>
      </c>
      <c r="C184" s="13">
        <v>77.07</v>
      </c>
    </row>
    <row r="185" spans="1:3" ht="27.75" customHeight="1">
      <c r="A185" s="13">
        <v>96.94</v>
      </c>
      <c r="B185" s="6">
        <f t="shared" si="4"/>
        <v>19.870000000000005</v>
      </c>
      <c r="C185" s="13">
        <v>77.07</v>
      </c>
    </row>
    <row r="186" spans="1:3" ht="27.75" customHeight="1">
      <c r="A186" s="13">
        <v>96.94</v>
      </c>
      <c r="B186" s="6">
        <f t="shared" si="4"/>
        <v>19.870000000000005</v>
      </c>
      <c r="C186" s="13">
        <v>77.07</v>
      </c>
    </row>
    <row r="187" spans="1:3" ht="27.75" customHeight="1">
      <c r="A187" s="15">
        <v>73.07</v>
      </c>
      <c r="B187" s="4">
        <f aca="true" t="shared" si="5" ref="B187:B209">A187-C187</f>
        <v>14.97999999999999</v>
      </c>
      <c r="C187" s="15">
        <v>58.09</v>
      </c>
    </row>
    <row r="188" spans="1:3" ht="27.75" customHeight="1">
      <c r="A188" s="13">
        <v>130.61</v>
      </c>
      <c r="B188" s="6">
        <f t="shared" si="5"/>
        <v>26.77000000000001</v>
      </c>
      <c r="C188" s="13">
        <v>103.84</v>
      </c>
    </row>
    <row r="189" spans="1:3" ht="27.75" customHeight="1">
      <c r="A189" s="13">
        <v>130.61</v>
      </c>
      <c r="B189" s="6">
        <f t="shared" si="5"/>
        <v>26.77000000000001</v>
      </c>
      <c r="C189" s="13">
        <v>103.84</v>
      </c>
    </row>
    <row r="190" spans="1:3" ht="27.75" customHeight="1">
      <c r="A190" s="13">
        <v>130.61</v>
      </c>
      <c r="B190" s="6">
        <f t="shared" si="5"/>
        <v>26.77000000000001</v>
      </c>
      <c r="C190" s="13">
        <v>103.84</v>
      </c>
    </row>
    <row r="191" spans="1:3" ht="27.75" customHeight="1">
      <c r="A191" s="13">
        <v>130.61</v>
      </c>
      <c r="B191" s="6">
        <f t="shared" si="5"/>
        <v>26.77000000000001</v>
      </c>
      <c r="C191" s="13">
        <v>103.84</v>
      </c>
    </row>
    <row r="192" spans="1:3" ht="27.75" customHeight="1">
      <c r="A192" s="13">
        <v>130.61</v>
      </c>
      <c r="B192" s="6">
        <f t="shared" si="5"/>
        <v>26.77000000000001</v>
      </c>
      <c r="C192" s="13">
        <v>103.84</v>
      </c>
    </row>
    <row r="193" spans="1:3" ht="27.75" customHeight="1">
      <c r="A193" s="13">
        <v>130.61</v>
      </c>
      <c r="B193" s="6">
        <f t="shared" si="5"/>
        <v>26.77000000000001</v>
      </c>
      <c r="C193" s="13">
        <v>103.84</v>
      </c>
    </row>
    <row r="194" spans="1:3" ht="27.75" customHeight="1">
      <c r="A194" s="13">
        <v>130.61</v>
      </c>
      <c r="B194" s="6">
        <f t="shared" si="5"/>
        <v>26.77000000000001</v>
      </c>
      <c r="C194" s="13">
        <v>103.84</v>
      </c>
    </row>
    <row r="195" spans="1:3" ht="27.75" customHeight="1">
      <c r="A195" s="13">
        <v>130.61</v>
      </c>
      <c r="B195" s="6">
        <f t="shared" si="5"/>
        <v>26.77000000000001</v>
      </c>
      <c r="C195" s="13">
        <v>103.84</v>
      </c>
    </row>
    <row r="196" spans="1:3" ht="27.75" customHeight="1">
      <c r="A196" s="13">
        <v>130.61</v>
      </c>
      <c r="B196" s="6">
        <f t="shared" si="5"/>
        <v>26.77000000000001</v>
      </c>
      <c r="C196" s="13">
        <v>103.84</v>
      </c>
    </row>
    <row r="197" spans="1:3" ht="27.75" customHeight="1">
      <c r="A197" s="13">
        <v>130.61</v>
      </c>
      <c r="B197" s="6">
        <f t="shared" si="5"/>
        <v>26.77000000000001</v>
      </c>
      <c r="C197" s="13">
        <v>103.84</v>
      </c>
    </row>
    <row r="198" spans="1:3" ht="27.75" customHeight="1">
      <c r="A198" s="13">
        <v>130.61</v>
      </c>
      <c r="B198" s="6">
        <f t="shared" si="5"/>
        <v>26.77000000000001</v>
      </c>
      <c r="C198" s="13">
        <v>103.84</v>
      </c>
    </row>
    <row r="199" spans="1:3" ht="27.75" customHeight="1">
      <c r="A199" s="13">
        <v>130.61</v>
      </c>
      <c r="B199" s="6">
        <f t="shared" si="5"/>
        <v>26.77000000000001</v>
      </c>
      <c r="C199" s="13">
        <v>103.84</v>
      </c>
    </row>
    <row r="200" spans="1:3" ht="27.75" customHeight="1">
      <c r="A200" s="13">
        <v>130.61</v>
      </c>
      <c r="B200" s="6">
        <f t="shared" si="5"/>
        <v>26.77000000000001</v>
      </c>
      <c r="C200" s="13">
        <v>103.84</v>
      </c>
    </row>
    <row r="201" spans="1:3" ht="27.75" customHeight="1">
      <c r="A201" s="13">
        <v>130.61</v>
      </c>
      <c r="B201" s="6">
        <f t="shared" si="5"/>
        <v>26.77000000000001</v>
      </c>
      <c r="C201" s="13">
        <v>103.84</v>
      </c>
    </row>
    <row r="202" spans="1:3" ht="27.75" customHeight="1">
      <c r="A202" s="13">
        <v>130.61</v>
      </c>
      <c r="B202" s="6">
        <f t="shared" si="5"/>
        <v>26.77000000000001</v>
      </c>
      <c r="C202" s="13">
        <v>103.84</v>
      </c>
    </row>
    <row r="203" spans="1:3" ht="27.75" customHeight="1">
      <c r="A203" s="13">
        <v>130.61</v>
      </c>
      <c r="B203" s="6">
        <f t="shared" si="5"/>
        <v>26.77000000000001</v>
      </c>
      <c r="C203" s="13">
        <v>103.84</v>
      </c>
    </row>
    <row r="204" spans="1:3" ht="27.75" customHeight="1">
      <c r="A204" s="13">
        <v>130.61</v>
      </c>
      <c r="B204" s="6">
        <f t="shared" si="5"/>
        <v>26.77000000000001</v>
      </c>
      <c r="C204" s="13">
        <v>103.84</v>
      </c>
    </row>
    <row r="205" spans="1:3" ht="27.75" customHeight="1">
      <c r="A205" s="13">
        <v>130.61</v>
      </c>
      <c r="B205" s="6">
        <f t="shared" si="5"/>
        <v>26.77000000000001</v>
      </c>
      <c r="C205" s="13">
        <v>103.84</v>
      </c>
    </row>
    <row r="206" spans="1:3" ht="27.75" customHeight="1">
      <c r="A206" s="13">
        <v>130.61</v>
      </c>
      <c r="B206" s="6">
        <f t="shared" si="5"/>
        <v>26.77000000000001</v>
      </c>
      <c r="C206" s="13">
        <v>103.84</v>
      </c>
    </row>
    <row r="207" spans="1:3" ht="27.75" customHeight="1">
      <c r="A207" s="13">
        <v>130.61</v>
      </c>
      <c r="B207" s="6">
        <f t="shared" si="5"/>
        <v>26.77000000000001</v>
      </c>
      <c r="C207" s="13">
        <v>103.84</v>
      </c>
    </row>
    <row r="208" spans="1:3" ht="27.75" customHeight="1">
      <c r="A208" s="13">
        <v>130.61</v>
      </c>
      <c r="B208" s="6">
        <f t="shared" si="5"/>
        <v>26.77000000000001</v>
      </c>
      <c r="C208" s="13">
        <v>103.84</v>
      </c>
    </row>
    <row r="209" spans="1:3" ht="27.75" customHeight="1">
      <c r="A209" s="13">
        <v>130.61</v>
      </c>
      <c r="B209" s="6">
        <f t="shared" si="5"/>
        <v>26.77000000000001</v>
      </c>
      <c r="C209" s="13">
        <v>103.84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colin</cp:lastModifiedBy>
  <cp:lastPrinted>2020-12-12T02:33:09Z</cp:lastPrinted>
  <dcterms:created xsi:type="dcterms:W3CDTF">2011-04-26T02:07:47Z</dcterms:created>
  <dcterms:modified xsi:type="dcterms:W3CDTF">2022-08-02T07:00:43Z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40950ECE12EB47F78A3CB4058852C4B3</vt:lpwstr>
  </property>
</Properties>
</file>