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附件2" sheetId="1" r:id="rId1"/>
  </sheets>
  <definedNames>
    <definedName name="_xlnm.Print_Titles" localSheetId="0">'附件2'!$3:$5</definedName>
  </definedNames>
  <calcPr fullCalcOnLoad="1"/>
</workbook>
</file>

<file path=xl/sharedStrings.xml><?xml version="1.0" encoding="utf-8"?>
<sst xmlns="http://schemas.openxmlformats.org/spreadsheetml/2006/main" count="605" uniqueCount="34">
  <si>
    <t>附件2</t>
  </si>
  <si>
    <t>清远市新建商品住房销售价格备案表</t>
  </si>
  <si>
    <t>房地产开发企业名称或中介服务机构名称：</t>
  </si>
  <si>
    <t>清远市清新区金谷云天房地产开发有限公司</t>
  </si>
  <si>
    <t>项目(楼盘)名称：</t>
  </si>
  <si>
    <t>骏豪苑2#楼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</si>
  <si>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</si>
  <si>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</si>
  <si>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</si>
  <si>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</si>
  <si>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</si>
  <si>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</si>
  <si>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</si>
  <si>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</si>
  <si>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</si>
  <si>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</si>
  <si>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</si>
  <si>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</si>
  <si>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</si>
  <si>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</si>
  <si>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</si>
  <si>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2#楼-1</t>
  </si>
  <si>
    <t>四房两厅</t>
  </si>
  <si>
    <t>未售</t>
  </si>
  <si>
    <t>三房两厅</t>
  </si>
  <si>
    <t>2#楼-2</t>
  </si>
  <si>
    <t>本楼栋总面积/均价</t>
  </si>
  <si>
    <t xml:space="preserve">   本栋销售住宅共 192 套，销售住宅总建筑面积：22992.48 ㎡，套内面积：18655.2 ㎡，分摊面积：4337.28 ㎡，销售均价：5800.03  元/㎡（建筑面积）、 7148.52   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</si>
  <si>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</si>
  <si>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</si>
  <si>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企业物价员：温嘉宜</t>
  </si>
  <si>
    <t>价格举报投诉电话：12345</t>
  </si>
  <si>
    <t>企业投诉电话：0763-5821981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</si>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</sst>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4" applyNumberFormat="0" applyFill="0" applyAlignment="0" applyProtection="0"/>
    <xf numFmtId="0" fontId="15" fillId="8" borderId="0" applyNumberFormat="0" applyBorder="0" applyAlignment="0" applyProtection="0"/>
    <xf numFmtId="0" fontId="16" fillId="0" borderId="5" applyNumberFormat="0" applyFill="0" applyAlignment="0" applyProtection="0"/>
    <xf numFmtId="0" fontId="15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/>
    </xf>
    <xf numFmtId="176" fontId="0" fillId="24" borderId="10" xfId="0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176" fontId="0" fillId="24" borderId="10" xfId="0" applyNumberFormat="1" applyFont="1" applyFill="1" applyBorder="1" applyAlignment="1">
      <alignment horizontal="center" vertical="center"/>
    </xf>
    <xf numFmtId="176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3"/>
  <sheetViews>
    <sheetView tabSelected="1" workbookViewId="0" topLeftCell="A1">
      <selection activeCell="Q188" sqref="Q188"/>
    </sheetView>
  </sheetViews>
  <sheetFormatPr defaultColWidth="9.00390625" defaultRowHeight="14.25"/>
  <cols>
    <col min="1" max="1" width="3.875" style="0" customWidth="1"/>
    <col min="2" max="2" width="9.125" style="0" customWidth="1"/>
    <col min="3" max="3" width="7.625" style="0" customWidth="1"/>
    <col min="4" max="4" width="6.375" style="0" customWidth="1"/>
    <col min="5" max="5" width="9.125" style="0" customWidth="1"/>
    <col min="6" max="6" width="6.125" style="0" customWidth="1"/>
    <col min="7" max="7" width="9.75390625" style="0" customWidth="1"/>
    <col min="8" max="8" width="9.375" style="0" bestFit="1" customWidth="1"/>
    <col min="9" max="9" width="9.625" style="0" customWidth="1"/>
    <col min="10" max="10" width="10.625" style="0" customWidth="1"/>
    <col min="11" max="11" width="11.125" style="0" customWidth="1"/>
    <col min="12" max="12" width="15.50390625" style="0" customWidth="1"/>
    <col min="13" max="13" width="9.375" style="0" customWidth="1"/>
    <col min="14" max="15" width="7.00390625" style="0" customWidth="1"/>
  </cols>
  <sheetData>
    <row r="1" spans="1:2" ht="18" customHeight="1">
      <c r="A1" s="7" t="s">
        <v>0</v>
      </c>
      <c r="B1" s="7"/>
    </row>
    <row r="2" spans="1:15" s="1" customFormat="1" ht="40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2" customFormat="1" ht="22.5" customHeight="1">
      <c r="A3" s="9" t="s">
        <v>2</v>
      </c>
      <c r="B3" s="9"/>
      <c r="C3" s="9"/>
      <c r="D3" s="9"/>
      <c r="E3" s="9"/>
      <c r="F3" s="10" t="s">
        <v>3</v>
      </c>
      <c r="G3" s="10"/>
      <c r="H3" s="10"/>
      <c r="I3" s="10"/>
      <c r="J3" s="10" t="s">
        <v>4</v>
      </c>
      <c r="K3" s="10"/>
      <c r="L3" s="16" t="s">
        <v>5</v>
      </c>
      <c r="M3" s="17"/>
      <c r="N3" s="17"/>
      <c r="O3" s="18"/>
    </row>
    <row r="4" spans="1:15" s="3" customFormat="1" ht="22.5" customHeight="1">
      <c r="A4" s="11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12" t="s">
        <v>18</v>
      </c>
      <c r="N4" s="12" t="s">
        <v>19</v>
      </c>
      <c r="O4" s="11" t="s">
        <v>20</v>
      </c>
    </row>
    <row r="5" spans="1:15" s="3" customFormat="1" ht="22.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1"/>
    </row>
    <row r="6" spans="1:15" s="4" customFormat="1" ht="22.5" customHeight="1">
      <c r="A6" s="13">
        <v>1</v>
      </c>
      <c r="B6" s="13" t="s">
        <v>21</v>
      </c>
      <c r="C6" s="13">
        <v>301</v>
      </c>
      <c r="D6" s="13">
        <v>3</v>
      </c>
      <c r="E6" s="13" t="s">
        <v>22</v>
      </c>
      <c r="F6" s="13">
        <v>3</v>
      </c>
      <c r="G6" s="14">
        <v>138.09</v>
      </c>
      <c r="H6" s="15">
        <v>26.05</v>
      </c>
      <c r="I6" s="19">
        <v>112.04</v>
      </c>
      <c r="J6" s="20">
        <v>5491.602883805614</v>
      </c>
      <c r="K6" s="21">
        <f>L6/I6</f>
        <v>6768.434864554777</v>
      </c>
      <c r="L6" s="21">
        <f>G6*J6</f>
        <v>758335.4422247172</v>
      </c>
      <c r="M6" s="21"/>
      <c r="N6" s="22" t="s">
        <v>23</v>
      </c>
      <c r="O6" s="22"/>
    </row>
    <row r="7" spans="1:15" s="4" customFormat="1" ht="22.5" customHeight="1">
      <c r="A7" s="13">
        <v>2</v>
      </c>
      <c r="B7" s="13" t="s">
        <v>21</v>
      </c>
      <c r="C7" s="13">
        <v>401</v>
      </c>
      <c r="D7" s="13">
        <v>4</v>
      </c>
      <c r="E7" s="13" t="s">
        <v>22</v>
      </c>
      <c r="F7" s="13">
        <v>3</v>
      </c>
      <c r="G7" s="14">
        <v>138.09</v>
      </c>
      <c r="H7" s="15">
        <v>26.05</v>
      </c>
      <c r="I7" s="19">
        <v>112.04</v>
      </c>
      <c r="J7" s="20">
        <v>5463.906519407534</v>
      </c>
      <c r="K7" s="21">
        <f>L7/I7</f>
        <v>6734.298922393666</v>
      </c>
      <c r="L7" s="21">
        <f aca="true" t="shared" si="0" ref="L7:L38">G7*J7</f>
        <v>754510.8512649863</v>
      </c>
      <c r="M7" s="21"/>
      <c r="N7" s="22" t="s">
        <v>23</v>
      </c>
      <c r="O7" s="22"/>
    </row>
    <row r="8" spans="1:15" s="4" customFormat="1" ht="22.5" customHeight="1">
      <c r="A8" s="13">
        <v>3</v>
      </c>
      <c r="B8" s="13" t="s">
        <v>21</v>
      </c>
      <c r="C8" s="13">
        <v>501</v>
      </c>
      <c r="D8" s="13">
        <v>5</v>
      </c>
      <c r="E8" s="13" t="s">
        <v>22</v>
      </c>
      <c r="F8" s="13">
        <v>3</v>
      </c>
      <c r="G8" s="14">
        <v>138.09</v>
      </c>
      <c r="H8" s="15">
        <v>26.05</v>
      </c>
      <c r="I8" s="19">
        <v>112.04</v>
      </c>
      <c r="J8" s="20">
        <v>5519.299248203694</v>
      </c>
      <c r="K8" s="21">
        <f>L8/I8</f>
        <v>6802.5708067158885</v>
      </c>
      <c r="L8" s="21">
        <f t="shared" si="0"/>
        <v>762160.0331844481</v>
      </c>
      <c r="M8" s="21"/>
      <c r="N8" s="22" t="s">
        <v>23</v>
      </c>
      <c r="O8" s="22"/>
    </row>
    <row r="9" spans="1:15" s="4" customFormat="1" ht="22.5" customHeight="1">
      <c r="A9" s="13">
        <v>4</v>
      </c>
      <c r="B9" s="13" t="s">
        <v>21</v>
      </c>
      <c r="C9" s="13">
        <v>601</v>
      </c>
      <c r="D9" s="13">
        <v>6</v>
      </c>
      <c r="E9" s="13" t="s">
        <v>22</v>
      </c>
      <c r="F9" s="13">
        <v>3</v>
      </c>
      <c r="G9" s="14">
        <v>138.09</v>
      </c>
      <c r="H9" s="15">
        <v>26.05</v>
      </c>
      <c r="I9" s="19">
        <v>112.04</v>
      </c>
      <c r="J9" s="20">
        <v>5546.995612601775</v>
      </c>
      <c r="K9" s="21">
        <f>L9/I9</f>
        <v>6836.706748877001</v>
      </c>
      <c r="L9" s="21">
        <f t="shared" si="0"/>
        <v>765984.6241441792</v>
      </c>
      <c r="M9" s="21"/>
      <c r="N9" s="22" t="s">
        <v>23</v>
      </c>
      <c r="O9" s="22"/>
    </row>
    <row r="10" spans="1:15" s="4" customFormat="1" ht="22.5" customHeight="1">
      <c r="A10" s="13">
        <v>5</v>
      </c>
      <c r="B10" s="13" t="s">
        <v>21</v>
      </c>
      <c r="C10" s="13">
        <v>701</v>
      </c>
      <c r="D10" s="13">
        <v>7</v>
      </c>
      <c r="E10" s="13" t="s">
        <v>22</v>
      </c>
      <c r="F10" s="13">
        <v>3</v>
      </c>
      <c r="G10" s="14">
        <v>138.09</v>
      </c>
      <c r="H10" s="15">
        <v>26.05</v>
      </c>
      <c r="I10" s="19">
        <v>112.04</v>
      </c>
      <c r="J10" s="20">
        <v>5574.691976999856</v>
      </c>
      <c r="K10" s="21">
        <f aca="true" t="shared" si="1" ref="K10:K41">L10/I10</f>
        <v>6870.842691038111</v>
      </c>
      <c r="L10" s="21">
        <f t="shared" si="0"/>
        <v>769809.2151039101</v>
      </c>
      <c r="M10" s="21"/>
      <c r="N10" s="22" t="s">
        <v>23</v>
      </c>
      <c r="O10" s="22"/>
    </row>
    <row r="11" spans="1:15" s="4" customFormat="1" ht="22.5" customHeight="1">
      <c r="A11" s="13">
        <v>6</v>
      </c>
      <c r="B11" s="13" t="s">
        <v>21</v>
      </c>
      <c r="C11" s="13">
        <v>801</v>
      </c>
      <c r="D11" s="13">
        <v>8</v>
      </c>
      <c r="E11" s="13" t="s">
        <v>22</v>
      </c>
      <c r="F11" s="13">
        <v>3</v>
      </c>
      <c r="G11" s="14">
        <v>138.09</v>
      </c>
      <c r="H11" s="15">
        <v>26.05</v>
      </c>
      <c r="I11" s="19">
        <v>112.04</v>
      </c>
      <c r="J11" s="20">
        <v>5602.388341397938</v>
      </c>
      <c r="K11" s="21">
        <f t="shared" si="1"/>
        <v>6904.978633199226</v>
      </c>
      <c r="L11" s="21">
        <f t="shared" si="0"/>
        <v>773633.8060636413</v>
      </c>
      <c r="M11" s="21"/>
      <c r="N11" s="22" t="s">
        <v>23</v>
      </c>
      <c r="O11" s="22"/>
    </row>
    <row r="12" spans="1:15" s="4" customFormat="1" ht="22.5" customHeight="1">
      <c r="A12" s="13">
        <v>7</v>
      </c>
      <c r="B12" s="13" t="s">
        <v>21</v>
      </c>
      <c r="C12" s="13">
        <v>901</v>
      </c>
      <c r="D12" s="13">
        <v>9</v>
      </c>
      <c r="E12" s="13" t="s">
        <v>22</v>
      </c>
      <c r="F12" s="13">
        <v>3</v>
      </c>
      <c r="G12" s="14">
        <v>138.09</v>
      </c>
      <c r="H12" s="15">
        <v>26.05</v>
      </c>
      <c r="I12" s="19">
        <v>112.04</v>
      </c>
      <c r="J12" s="20">
        <v>5630.084705796018</v>
      </c>
      <c r="K12" s="21">
        <f t="shared" si="1"/>
        <v>6939.114575360336</v>
      </c>
      <c r="L12" s="21">
        <f t="shared" si="0"/>
        <v>777458.3970233721</v>
      </c>
      <c r="M12" s="21"/>
      <c r="N12" s="22" t="s">
        <v>23</v>
      </c>
      <c r="O12" s="22"/>
    </row>
    <row r="13" spans="1:15" s="4" customFormat="1" ht="22.5" customHeight="1">
      <c r="A13" s="13">
        <v>8</v>
      </c>
      <c r="B13" s="13" t="s">
        <v>21</v>
      </c>
      <c r="C13" s="13">
        <v>1001</v>
      </c>
      <c r="D13" s="13">
        <v>10</v>
      </c>
      <c r="E13" s="13" t="s">
        <v>22</v>
      </c>
      <c r="F13" s="13">
        <v>3</v>
      </c>
      <c r="G13" s="14">
        <v>138.09</v>
      </c>
      <c r="H13" s="15">
        <v>26.05</v>
      </c>
      <c r="I13" s="19">
        <v>112.04</v>
      </c>
      <c r="J13" s="20">
        <v>5657.781070194097</v>
      </c>
      <c r="K13" s="21">
        <f t="shared" si="1"/>
        <v>6973.250517521446</v>
      </c>
      <c r="L13" s="21">
        <f t="shared" si="0"/>
        <v>781282.9879831029</v>
      </c>
      <c r="M13" s="21"/>
      <c r="N13" s="22" t="s">
        <v>23</v>
      </c>
      <c r="O13" s="22"/>
    </row>
    <row r="14" spans="1:15" s="4" customFormat="1" ht="22.5" customHeight="1">
      <c r="A14" s="13">
        <v>9</v>
      </c>
      <c r="B14" s="13" t="s">
        <v>21</v>
      </c>
      <c r="C14" s="13">
        <v>1101</v>
      </c>
      <c r="D14" s="13">
        <v>11</v>
      </c>
      <c r="E14" s="13" t="s">
        <v>22</v>
      </c>
      <c r="F14" s="13">
        <v>3</v>
      </c>
      <c r="G14" s="14">
        <v>138.09</v>
      </c>
      <c r="H14" s="15">
        <v>26.05</v>
      </c>
      <c r="I14" s="19">
        <v>112.04</v>
      </c>
      <c r="J14" s="20">
        <v>5685.477434592179</v>
      </c>
      <c r="K14" s="21">
        <f t="shared" si="1"/>
        <v>7007.386459682559</v>
      </c>
      <c r="L14" s="21">
        <f t="shared" si="0"/>
        <v>785107.5789428339</v>
      </c>
      <c r="M14" s="21"/>
      <c r="N14" s="22" t="s">
        <v>23</v>
      </c>
      <c r="O14" s="22"/>
    </row>
    <row r="15" spans="1:15" s="4" customFormat="1" ht="22.5" customHeight="1">
      <c r="A15" s="13">
        <v>10</v>
      </c>
      <c r="B15" s="13" t="s">
        <v>21</v>
      </c>
      <c r="C15" s="13">
        <v>1201</v>
      </c>
      <c r="D15" s="13">
        <v>12</v>
      </c>
      <c r="E15" s="13" t="s">
        <v>22</v>
      </c>
      <c r="F15" s="13">
        <v>3</v>
      </c>
      <c r="G15" s="14">
        <v>138.09</v>
      </c>
      <c r="H15" s="15">
        <v>26.05</v>
      </c>
      <c r="I15" s="19">
        <v>112.04</v>
      </c>
      <c r="J15" s="20">
        <v>5713.1737989902595</v>
      </c>
      <c r="K15" s="21">
        <f t="shared" si="1"/>
        <v>7041.522401843671</v>
      </c>
      <c r="L15" s="21">
        <f t="shared" si="0"/>
        <v>788932.169902565</v>
      </c>
      <c r="M15" s="21"/>
      <c r="N15" s="22" t="s">
        <v>23</v>
      </c>
      <c r="O15" s="22"/>
    </row>
    <row r="16" spans="1:15" s="4" customFormat="1" ht="22.5" customHeight="1">
      <c r="A16" s="13">
        <v>11</v>
      </c>
      <c r="B16" s="13" t="s">
        <v>21</v>
      </c>
      <c r="C16" s="13">
        <v>1301</v>
      </c>
      <c r="D16" s="13">
        <v>13</v>
      </c>
      <c r="E16" s="13" t="s">
        <v>22</v>
      </c>
      <c r="F16" s="13">
        <v>3</v>
      </c>
      <c r="G16" s="14">
        <v>138.09</v>
      </c>
      <c r="H16" s="15">
        <v>26.05</v>
      </c>
      <c r="I16" s="19">
        <v>112.04</v>
      </c>
      <c r="J16" s="20">
        <v>5740.87016338834</v>
      </c>
      <c r="K16" s="21">
        <f t="shared" si="1"/>
        <v>7075.6583440047825</v>
      </c>
      <c r="L16" s="21">
        <f t="shared" si="0"/>
        <v>792756.7608622959</v>
      </c>
      <c r="M16" s="21"/>
      <c r="N16" s="22" t="s">
        <v>23</v>
      </c>
      <c r="O16" s="22"/>
    </row>
    <row r="17" spans="1:15" s="4" customFormat="1" ht="22.5" customHeight="1">
      <c r="A17" s="13">
        <v>12</v>
      </c>
      <c r="B17" s="13" t="s">
        <v>21</v>
      </c>
      <c r="C17" s="13">
        <v>1401</v>
      </c>
      <c r="D17" s="13">
        <v>14</v>
      </c>
      <c r="E17" s="13" t="s">
        <v>22</v>
      </c>
      <c r="F17" s="13">
        <v>3</v>
      </c>
      <c r="G17" s="14">
        <v>138.09</v>
      </c>
      <c r="H17" s="15">
        <v>26.05</v>
      </c>
      <c r="I17" s="19">
        <v>112.04</v>
      </c>
      <c r="J17" s="20">
        <v>5560.843794800816</v>
      </c>
      <c r="K17" s="21">
        <f t="shared" si="1"/>
        <v>6853.774719957557</v>
      </c>
      <c r="L17" s="21">
        <f t="shared" si="0"/>
        <v>767896.9196240447</v>
      </c>
      <c r="M17" s="21"/>
      <c r="N17" s="22" t="s">
        <v>23</v>
      </c>
      <c r="O17" s="22"/>
    </row>
    <row r="18" spans="1:15" s="4" customFormat="1" ht="22.5" customHeight="1">
      <c r="A18" s="13">
        <v>13</v>
      </c>
      <c r="B18" s="13" t="s">
        <v>21</v>
      </c>
      <c r="C18" s="13">
        <v>1501</v>
      </c>
      <c r="D18" s="13">
        <v>15</v>
      </c>
      <c r="E18" s="13" t="s">
        <v>22</v>
      </c>
      <c r="F18" s="13">
        <v>3</v>
      </c>
      <c r="G18" s="14">
        <v>138.09</v>
      </c>
      <c r="H18" s="15">
        <v>26.05</v>
      </c>
      <c r="I18" s="19">
        <v>112.04</v>
      </c>
      <c r="J18" s="20">
        <v>5768.56652778642</v>
      </c>
      <c r="K18" s="21">
        <f t="shared" si="1"/>
        <v>7109.794286165894</v>
      </c>
      <c r="L18" s="21">
        <f t="shared" si="0"/>
        <v>796581.3518220268</v>
      </c>
      <c r="M18" s="21"/>
      <c r="N18" s="22" t="s">
        <v>23</v>
      </c>
      <c r="O18" s="22"/>
    </row>
    <row r="19" spans="1:15" s="4" customFormat="1" ht="22.5" customHeight="1">
      <c r="A19" s="13">
        <v>14</v>
      </c>
      <c r="B19" s="13" t="s">
        <v>21</v>
      </c>
      <c r="C19" s="13">
        <v>1601</v>
      </c>
      <c r="D19" s="13">
        <v>16</v>
      </c>
      <c r="E19" s="13" t="s">
        <v>22</v>
      </c>
      <c r="F19" s="13">
        <v>3</v>
      </c>
      <c r="G19" s="14">
        <v>138.09</v>
      </c>
      <c r="H19" s="15">
        <v>26.05</v>
      </c>
      <c r="I19" s="19">
        <v>112.04</v>
      </c>
      <c r="J19" s="20">
        <v>5796.262892184502</v>
      </c>
      <c r="K19" s="21">
        <f t="shared" si="1"/>
        <v>7143.930228327006</v>
      </c>
      <c r="L19" s="21">
        <f t="shared" si="0"/>
        <v>800405.9427817578</v>
      </c>
      <c r="M19" s="21"/>
      <c r="N19" s="22" t="s">
        <v>23</v>
      </c>
      <c r="O19" s="22"/>
    </row>
    <row r="20" spans="1:15" s="4" customFormat="1" ht="22.5" customHeight="1">
      <c r="A20" s="13">
        <v>15</v>
      </c>
      <c r="B20" s="13" t="s">
        <v>21</v>
      </c>
      <c r="C20" s="13">
        <v>1701</v>
      </c>
      <c r="D20" s="13">
        <v>17</v>
      </c>
      <c r="E20" s="13" t="s">
        <v>22</v>
      </c>
      <c r="F20" s="13">
        <v>3</v>
      </c>
      <c r="G20" s="14">
        <v>138.09</v>
      </c>
      <c r="H20" s="15">
        <v>26.05</v>
      </c>
      <c r="I20" s="19">
        <v>112.04</v>
      </c>
      <c r="J20" s="20">
        <v>5823.959256582582</v>
      </c>
      <c r="K20" s="21">
        <f t="shared" si="1"/>
        <v>7178.066170488119</v>
      </c>
      <c r="L20" s="21">
        <f t="shared" si="0"/>
        <v>804230.5337414888</v>
      </c>
      <c r="M20" s="21"/>
      <c r="N20" s="22" t="s">
        <v>23</v>
      </c>
      <c r="O20" s="22"/>
    </row>
    <row r="21" spans="1:15" s="4" customFormat="1" ht="22.5" customHeight="1">
      <c r="A21" s="13">
        <v>16</v>
      </c>
      <c r="B21" s="13" t="s">
        <v>21</v>
      </c>
      <c r="C21" s="13">
        <v>1801</v>
      </c>
      <c r="D21" s="13">
        <v>18</v>
      </c>
      <c r="E21" s="13" t="s">
        <v>22</v>
      </c>
      <c r="F21" s="13">
        <v>3</v>
      </c>
      <c r="G21" s="14">
        <v>138.09</v>
      </c>
      <c r="H21" s="15">
        <v>26.05</v>
      </c>
      <c r="I21" s="19">
        <v>112.04</v>
      </c>
      <c r="J21" s="20">
        <v>5588.540159198897</v>
      </c>
      <c r="K21" s="21">
        <f t="shared" si="1"/>
        <v>6887.910662118669</v>
      </c>
      <c r="L21" s="21">
        <f t="shared" si="0"/>
        <v>771721.5105837757</v>
      </c>
      <c r="M21" s="21"/>
      <c r="N21" s="22" t="s">
        <v>23</v>
      </c>
      <c r="O21" s="22"/>
    </row>
    <row r="22" spans="1:15" s="4" customFormat="1" ht="22.5" customHeight="1">
      <c r="A22" s="13">
        <v>17</v>
      </c>
      <c r="B22" s="13" t="s">
        <v>21</v>
      </c>
      <c r="C22" s="13">
        <v>1901</v>
      </c>
      <c r="D22" s="13">
        <v>19</v>
      </c>
      <c r="E22" s="13" t="s">
        <v>22</v>
      </c>
      <c r="F22" s="13">
        <v>3</v>
      </c>
      <c r="G22" s="14">
        <v>138.09</v>
      </c>
      <c r="H22" s="15">
        <v>26.05</v>
      </c>
      <c r="I22" s="19">
        <v>112.04</v>
      </c>
      <c r="J22" s="20">
        <v>5851.655620980663</v>
      </c>
      <c r="K22" s="21">
        <f t="shared" si="1"/>
        <v>7212.202112649231</v>
      </c>
      <c r="L22" s="21">
        <f t="shared" si="0"/>
        <v>808055.1247012198</v>
      </c>
      <c r="M22" s="21"/>
      <c r="N22" s="22" t="s">
        <v>23</v>
      </c>
      <c r="O22" s="22"/>
    </row>
    <row r="23" spans="1:15" s="4" customFormat="1" ht="22.5" customHeight="1">
      <c r="A23" s="13">
        <v>18</v>
      </c>
      <c r="B23" s="13" t="s">
        <v>21</v>
      </c>
      <c r="C23" s="13">
        <v>2001</v>
      </c>
      <c r="D23" s="13">
        <v>20</v>
      </c>
      <c r="E23" s="13" t="s">
        <v>22</v>
      </c>
      <c r="F23" s="13">
        <v>3</v>
      </c>
      <c r="G23" s="14">
        <v>138.09</v>
      </c>
      <c r="H23" s="15">
        <v>26.05</v>
      </c>
      <c r="I23" s="19">
        <v>112.04</v>
      </c>
      <c r="J23" s="20">
        <v>5879.351985378744</v>
      </c>
      <c r="K23" s="21">
        <f t="shared" si="1"/>
        <v>7246.338054810342</v>
      </c>
      <c r="L23" s="21">
        <f t="shared" si="0"/>
        <v>811879.7156609508</v>
      </c>
      <c r="M23" s="21"/>
      <c r="N23" s="22" t="s">
        <v>23</v>
      </c>
      <c r="O23" s="22"/>
    </row>
    <row r="24" spans="1:15" s="4" customFormat="1" ht="22.5" customHeight="1">
      <c r="A24" s="13">
        <v>19</v>
      </c>
      <c r="B24" s="13" t="s">
        <v>21</v>
      </c>
      <c r="C24" s="13">
        <v>2101</v>
      </c>
      <c r="D24" s="13">
        <v>21</v>
      </c>
      <c r="E24" s="13" t="s">
        <v>22</v>
      </c>
      <c r="F24" s="13">
        <v>3</v>
      </c>
      <c r="G24" s="14">
        <v>138.09</v>
      </c>
      <c r="H24" s="15">
        <v>26.05</v>
      </c>
      <c r="I24" s="19">
        <v>112.04</v>
      </c>
      <c r="J24" s="20">
        <v>5851.655620980663</v>
      </c>
      <c r="K24" s="21">
        <f t="shared" si="1"/>
        <v>7212.202112649231</v>
      </c>
      <c r="L24" s="21">
        <f t="shared" si="0"/>
        <v>808055.1247012198</v>
      </c>
      <c r="M24" s="21"/>
      <c r="N24" s="22" t="s">
        <v>23</v>
      </c>
      <c r="O24" s="22"/>
    </row>
    <row r="25" spans="1:15" s="4" customFormat="1" ht="22.5" customHeight="1">
      <c r="A25" s="13">
        <v>20</v>
      </c>
      <c r="B25" s="13" t="s">
        <v>21</v>
      </c>
      <c r="C25" s="13">
        <v>2201</v>
      </c>
      <c r="D25" s="13">
        <v>22</v>
      </c>
      <c r="E25" s="13" t="s">
        <v>22</v>
      </c>
      <c r="F25" s="13">
        <v>3</v>
      </c>
      <c r="G25" s="14">
        <v>138.09</v>
      </c>
      <c r="H25" s="15">
        <v>26.05</v>
      </c>
      <c r="I25" s="19">
        <v>112.04</v>
      </c>
      <c r="J25" s="20">
        <v>5823.959256582582</v>
      </c>
      <c r="K25" s="21">
        <f t="shared" si="1"/>
        <v>7178.066170488119</v>
      </c>
      <c r="L25" s="21">
        <f t="shared" si="0"/>
        <v>804230.5337414888</v>
      </c>
      <c r="M25" s="21"/>
      <c r="N25" s="22" t="s">
        <v>23</v>
      </c>
      <c r="O25" s="22"/>
    </row>
    <row r="26" spans="1:15" s="4" customFormat="1" ht="22.5" customHeight="1">
      <c r="A26" s="13">
        <v>21</v>
      </c>
      <c r="B26" s="13" t="s">
        <v>21</v>
      </c>
      <c r="C26" s="13">
        <v>2301</v>
      </c>
      <c r="D26" s="13">
        <v>23</v>
      </c>
      <c r="E26" s="13" t="s">
        <v>22</v>
      </c>
      <c r="F26" s="13">
        <v>3</v>
      </c>
      <c r="G26" s="14">
        <v>138.09</v>
      </c>
      <c r="H26" s="15">
        <v>26.05</v>
      </c>
      <c r="I26" s="19">
        <v>112.04</v>
      </c>
      <c r="J26" s="20">
        <v>5796.262892184502</v>
      </c>
      <c r="K26" s="21">
        <f t="shared" si="1"/>
        <v>7143.930228327006</v>
      </c>
      <c r="L26" s="21">
        <f t="shared" si="0"/>
        <v>800405.9427817578</v>
      </c>
      <c r="M26" s="21"/>
      <c r="N26" s="22" t="s">
        <v>23</v>
      </c>
      <c r="O26" s="22"/>
    </row>
    <row r="27" spans="1:15" s="4" customFormat="1" ht="22.5" customHeight="1">
      <c r="A27" s="13">
        <v>22</v>
      </c>
      <c r="B27" s="13" t="s">
        <v>21</v>
      </c>
      <c r="C27" s="13">
        <v>2401</v>
      </c>
      <c r="D27" s="13">
        <v>24</v>
      </c>
      <c r="E27" s="13" t="s">
        <v>22</v>
      </c>
      <c r="F27" s="13">
        <v>3</v>
      </c>
      <c r="G27" s="14">
        <v>138.09</v>
      </c>
      <c r="H27" s="15">
        <v>26.05</v>
      </c>
      <c r="I27" s="19">
        <v>112.04</v>
      </c>
      <c r="J27" s="20">
        <v>5553.919703701295</v>
      </c>
      <c r="K27" s="21">
        <f t="shared" si="1"/>
        <v>6845.240734417277</v>
      </c>
      <c r="L27" s="21">
        <f t="shared" si="0"/>
        <v>766940.7718841118</v>
      </c>
      <c r="M27" s="21"/>
      <c r="N27" s="22" t="s">
        <v>23</v>
      </c>
      <c r="O27" s="22"/>
    </row>
    <row r="28" spans="1:15" s="4" customFormat="1" ht="22.5" customHeight="1">
      <c r="A28" s="13">
        <v>23</v>
      </c>
      <c r="B28" s="13" t="s">
        <v>21</v>
      </c>
      <c r="C28" s="13">
        <v>2501</v>
      </c>
      <c r="D28" s="13">
        <v>25</v>
      </c>
      <c r="E28" s="13" t="s">
        <v>22</v>
      </c>
      <c r="F28" s="13">
        <v>3</v>
      </c>
      <c r="G28" s="14">
        <v>138.09</v>
      </c>
      <c r="H28" s="15">
        <v>26.05</v>
      </c>
      <c r="I28" s="19">
        <v>112.04</v>
      </c>
      <c r="J28" s="20">
        <v>5768.56652778642</v>
      </c>
      <c r="K28" s="21">
        <f t="shared" si="1"/>
        <v>7109.794286165894</v>
      </c>
      <c r="L28" s="21">
        <f t="shared" si="0"/>
        <v>796581.3518220268</v>
      </c>
      <c r="M28" s="21"/>
      <c r="N28" s="22" t="s">
        <v>23</v>
      </c>
      <c r="O28" s="22"/>
    </row>
    <row r="29" spans="1:15" s="4" customFormat="1" ht="22.5" customHeight="1">
      <c r="A29" s="13">
        <v>24</v>
      </c>
      <c r="B29" s="13" t="s">
        <v>21</v>
      </c>
      <c r="C29" s="13">
        <v>2601</v>
      </c>
      <c r="D29" s="13">
        <v>26</v>
      </c>
      <c r="E29" s="13" t="s">
        <v>22</v>
      </c>
      <c r="F29" s="13">
        <v>3</v>
      </c>
      <c r="G29" s="14">
        <v>138.09</v>
      </c>
      <c r="H29" s="15">
        <v>26.05</v>
      </c>
      <c r="I29" s="19">
        <v>112.04</v>
      </c>
      <c r="J29" s="20">
        <v>5263.906519407534</v>
      </c>
      <c r="K29" s="21">
        <f t="shared" si="1"/>
        <v>6487.797672839934</v>
      </c>
      <c r="L29" s="21">
        <f t="shared" si="0"/>
        <v>726892.8512649863</v>
      </c>
      <c r="M29" s="21"/>
      <c r="N29" s="22" t="s">
        <v>23</v>
      </c>
      <c r="O29" s="22"/>
    </row>
    <row r="30" spans="1:15" s="4" customFormat="1" ht="22.5" customHeight="1">
      <c r="A30" s="13">
        <v>25</v>
      </c>
      <c r="B30" s="13" t="s">
        <v>21</v>
      </c>
      <c r="C30" s="13">
        <v>302</v>
      </c>
      <c r="D30" s="13">
        <v>3</v>
      </c>
      <c r="E30" s="13" t="s">
        <v>22</v>
      </c>
      <c r="F30" s="13">
        <v>3</v>
      </c>
      <c r="G30" s="14">
        <v>128.08</v>
      </c>
      <c r="H30" s="15">
        <v>24.16</v>
      </c>
      <c r="I30" s="19">
        <v>103.92</v>
      </c>
      <c r="J30" s="20">
        <v>5576.422999774735</v>
      </c>
      <c r="K30" s="21">
        <f t="shared" si="1"/>
        <v>6872.866222201195</v>
      </c>
      <c r="L30" s="21">
        <f t="shared" si="0"/>
        <v>714228.2578111482</v>
      </c>
      <c r="M30" s="21"/>
      <c r="N30" s="22" t="s">
        <v>23</v>
      </c>
      <c r="O30" s="22"/>
    </row>
    <row r="31" spans="1:15" s="4" customFormat="1" ht="22.5" customHeight="1">
      <c r="A31" s="13">
        <v>26</v>
      </c>
      <c r="B31" s="13" t="s">
        <v>21</v>
      </c>
      <c r="C31" s="13">
        <v>402</v>
      </c>
      <c r="D31" s="13">
        <v>4</v>
      </c>
      <c r="E31" s="13" t="s">
        <v>22</v>
      </c>
      <c r="F31" s="13">
        <v>3</v>
      </c>
      <c r="G31" s="14">
        <v>128.08</v>
      </c>
      <c r="H31" s="15">
        <v>24.16</v>
      </c>
      <c r="I31" s="19">
        <v>103.92</v>
      </c>
      <c r="J31" s="20">
        <v>5548.7266353766545</v>
      </c>
      <c r="K31" s="21">
        <f t="shared" si="1"/>
        <v>6838.730826203252</v>
      </c>
      <c r="L31" s="21">
        <f t="shared" si="0"/>
        <v>710680.9074590419</v>
      </c>
      <c r="M31" s="21"/>
      <c r="N31" s="22" t="s">
        <v>23</v>
      </c>
      <c r="O31" s="22"/>
    </row>
    <row r="32" spans="1:15" s="4" customFormat="1" ht="22.5" customHeight="1">
      <c r="A32" s="13">
        <v>27</v>
      </c>
      <c r="B32" s="13" t="s">
        <v>21</v>
      </c>
      <c r="C32" s="13">
        <v>502</v>
      </c>
      <c r="D32" s="13">
        <v>5</v>
      </c>
      <c r="E32" s="13" t="s">
        <v>22</v>
      </c>
      <c r="F32" s="13">
        <v>3</v>
      </c>
      <c r="G32" s="14">
        <v>128.08</v>
      </c>
      <c r="H32" s="15">
        <v>24.16</v>
      </c>
      <c r="I32" s="19">
        <v>103.92</v>
      </c>
      <c r="J32" s="20">
        <v>5604.119364172817</v>
      </c>
      <c r="K32" s="21">
        <f t="shared" si="1"/>
        <v>6907.001618199138</v>
      </c>
      <c r="L32" s="21">
        <f t="shared" si="0"/>
        <v>717775.6081632545</v>
      </c>
      <c r="M32" s="21"/>
      <c r="N32" s="22" t="s">
        <v>23</v>
      </c>
      <c r="O32" s="22"/>
    </row>
    <row r="33" spans="1:15" s="4" customFormat="1" ht="22.5" customHeight="1">
      <c r="A33" s="13">
        <v>28</v>
      </c>
      <c r="B33" s="13" t="s">
        <v>21</v>
      </c>
      <c r="C33" s="13">
        <v>602</v>
      </c>
      <c r="D33" s="13">
        <v>6</v>
      </c>
      <c r="E33" s="13" t="s">
        <v>22</v>
      </c>
      <c r="F33" s="13">
        <v>3</v>
      </c>
      <c r="G33" s="14">
        <v>128.08</v>
      </c>
      <c r="H33" s="15">
        <v>24.16</v>
      </c>
      <c r="I33" s="19">
        <v>103.92</v>
      </c>
      <c r="J33" s="20">
        <v>5631.815728570898</v>
      </c>
      <c r="K33" s="21">
        <f t="shared" si="1"/>
        <v>6941.13701419708</v>
      </c>
      <c r="L33" s="21">
        <f t="shared" si="0"/>
        <v>721322.9585153606</v>
      </c>
      <c r="M33" s="21"/>
      <c r="N33" s="22" t="s">
        <v>23</v>
      </c>
      <c r="O33" s="22"/>
    </row>
    <row r="34" spans="1:15" s="4" customFormat="1" ht="22.5" customHeight="1">
      <c r="A34" s="13">
        <v>29</v>
      </c>
      <c r="B34" s="13" t="s">
        <v>21</v>
      </c>
      <c r="C34" s="13">
        <v>702</v>
      </c>
      <c r="D34" s="13">
        <v>7</v>
      </c>
      <c r="E34" s="13" t="s">
        <v>22</v>
      </c>
      <c r="F34" s="13">
        <v>3</v>
      </c>
      <c r="G34" s="14">
        <v>128.08</v>
      </c>
      <c r="H34" s="15">
        <v>24.16</v>
      </c>
      <c r="I34" s="19">
        <v>103.92</v>
      </c>
      <c r="J34" s="20">
        <v>5659.512092968977</v>
      </c>
      <c r="K34" s="21">
        <f t="shared" si="1"/>
        <v>6975.2724101950225</v>
      </c>
      <c r="L34" s="21">
        <f t="shared" si="0"/>
        <v>724870.3088674668</v>
      </c>
      <c r="M34" s="21"/>
      <c r="N34" s="22" t="s">
        <v>23</v>
      </c>
      <c r="O34" s="22"/>
    </row>
    <row r="35" spans="1:15" s="4" customFormat="1" ht="22.5" customHeight="1">
      <c r="A35" s="13">
        <v>30</v>
      </c>
      <c r="B35" s="13" t="s">
        <v>21</v>
      </c>
      <c r="C35" s="13">
        <v>802</v>
      </c>
      <c r="D35" s="13">
        <v>8</v>
      </c>
      <c r="E35" s="13" t="s">
        <v>22</v>
      </c>
      <c r="F35" s="13">
        <v>3</v>
      </c>
      <c r="G35" s="14">
        <v>128.08</v>
      </c>
      <c r="H35" s="15">
        <v>24.16</v>
      </c>
      <c r="I35" s="19">
        <v>103.92</v>
      </c>
      <c r="J35" s="20">
        <v>5687.208457367059</v>
      </c>
      <c r="K35" s="21">
        <f t="shared" si="1"/>
        <v>7009.407806192966</v>
      </c>
      <c r="L35" s="21">
        <f t="shared" si="0"/>
        <v>728417.659219573</v>
      </c>
      <c r="M35" s="21"/>
      <c r="N35" s="22" t="s">
        <v>23</v>
      </c>
      <c r="O35" s="22"/>
    </row>
    <row r="36" spans="1:15" s="4" customFormat="1" ht="22.5" customHeight="1">
      <c r="A36" s="13">
        <v>31</v>
      </c>
      <c r="B36" s="13" t="s">
        <v>21</v>
      </c>
      <c r="C36" s="13">
        <v>902</v>
      </c>
      <c r="D36" s="13">
        <v>9</v>
      </c>
      <c r="E36" s="13" t="s">
        <v>22</v>
      </c>
      <c r="F36" s="13">
        <v>3</v>
      </c>
      <c r="G36" s="14">
        <v>128.08</v>
      </c>
      <c r="H36" s="15">
        <v>24.16</v>
      </c>
      <c r="I36" s="19">
        <v>103.92</v>
      </c>
      <c r="J36" s="20">
        <v>5714.90482176514</v>
      </c>
      <c r="K36" s="21">
        <f t="shared" si="1"/>
        <v>7043.543202190908</v>
      </c>
      <c r="L36" s="21">
        <f t="shared" si="0"/>
        <v>731965.0095716792</v>
      </c>
      <c r="M36" s="21"/>
      <c r="N36" s="22" t="s">
        <v>23</v>
      </c>
      <c r="O36" s="22"/>
    </row>
    <row r="37" spans="1:15" s="4" customFormat="1" ht="22.5" customHeight="1">
      <c r="A37" s="13">
        <v>32</v>
      </c>
      <c r="B37" s="13" t="s">
        <v>21</v>
      </c>
      <c r="C37" s="13">
        <v>1002</v>
      </c>
      <c r="D37" s="13">
        <v>10</v>
      </c>
      <c r="E37" s="13" t="s">
        <v>22</v>
      </c>
      <c r="F37" s="13">
        <v>3</v>
      </c>
      <c r="G37" s="14">
        <v>128.08</v>
      </c>
      <c r="H37" s="15">
        <v>24.16</v>
      </c>
      <c r="I37" s="19">
        <v>103.92</v>
      </c>
      <c r="J37" s="20">
        <v>5742.60118616322</v>
      </c>
      <c r="K37" s="21">
        <f t="shared" si="1"/>
        <v>7077.678598188849</v>
      </c>
      <c r="L37" s="21">
        <f t="shared" si="0"/>
        <v>735512.3599237852</v>
      </c>
      <c r="M37" s="21"/>
      <c r="N37" s="22" t="s">
        <v>23</v>
      </c>
      <c r="O37" s="22"/>
    </row>
    <row r="38" spans="1:15" s="4" customFormat="1" ht="22.5" customHeight="1">
      <c r="A38" s="13">
        <v>33</v>
      </c>
      <c r="B38" s="13" t="s">
        <v>21</v>
      </c>
      <c r="C38" s="13">
        <v>1102</v>
      </c>
      <c r="D38" s="13">
        <v>11</v>
      </c>
      <c r="E38" s="13" t="s">
        <v>22</v>
      </c>
      <c r="F38" s="13">
        <v>3</v>
      </c>
      <c r="G38" s="14">
        <v>128.08</v>
      </c>
      <c r="H38" s="15">
        <v>24.16</v>
      </c>
      <c r="I38" s="19">
        <v>103.92</v>
      </c>
      <c r="J38" s="20">
        <v>5770.297550561302</v>
      </c>
      <c r="K38" s="21">
        <f t="shared" si="1"/>
        <v>7111.813994186795</v>
      </c>
      <c r="L38" s="21">
        <f t="shared" si="0"/>
        <v>739059.7102758917</v>
      </c>
      <c r="M38" s="21"/>
      <c r="N38" s="22" t="s">
        <v>23</v>
      </c>
      <c r="O38" s="22"/>
    </row>
    <row r="39" spans="1:15" s="4" customFormat="1" ht="22.5" customHeight="1">
      <c r="A39" s="13">
        <v>34</v>
      </c>
      <c r="B39" s="13" t="s">
        <v>21</v>
      </c>
      <c r="C39" s="13">
        <v>1202</v>
      </c>
      <c r="D39" s="13">
        <v>12</v>
      </c>
      <c r="E39" s="13" t="s">
        <v>22</v>
      </c>
      <c r="F39" s="13">
        <v>3</v>
      </c>
      <c r="G39" s="14">
        <v>128.08</v>
      </c>
      <c r="H39" s="15">
        <v>24.16</v>
      </c>
      <c r="I39" s="19">
        <v>103.92</v>
      </c>
      <c r="J39" s="20">
        <v>5797.993914959382</v>
      </c>
      <c r="K39" s="21">
        <f t="shared" si="1"/>
        <v>7145.949390184735</v>
      </c>
      <c r="L39" s="21">
        <f aca="true" t="shared" si="2" ref="L39:L70">G39*J39</f>
        <v>742607.0606279977</v>
      </c>
      <c r="M39" s="21"/>
      <c r="N39" s="22" t="s">
        <v>23</v>
      </c>
      <c r="O39" s="22"/>
    </row>
    <row r="40" spans="1:15" s="4" customFormat="1" ht="22.5" customHeight="1">
      <c r="A40" s="13">
        <v>35</v>
      </c>
      <c r="B40" s="13" t="s">
        <v>21</v>
      </c>
      <c r="C40" s="13">
        <v>1302</v>
      </c>
      <c r="D40" s="13">
        <v>13</v>
      </c>
      <c r="E40" s="13" t="s">
        <v>22</v>
      </c>
      <c r="F40" s="13">
        <v>3</v>
      </c>
      <c r="G40" s="14">
        <v>128.08</v>
      </c>
      <c r="H40" s="15">
        <v>24.16</v>
      </c>
      <c r="I40" s="19">
        <v>103.92</v>
      </c>
      <c r="J40" s="20">
        <v>5825.690279357463</v>
      </c>
      <c r="K40" s="21">
        <f t="shared" si="1"/>
        <v>7180.084786182678</v>
      </c>
      <c r="L40" s="21">
        <f t="shared" si="2"/>
        <v>746154.4109801039</v>
      </c>
      <c r="M40" s="21"/>
      <c r="N40" s="22" t="s">
        <v>23</v>
      </c>
      <c r="O40" s="22"/>
    </row>
    <row r="41" spans="1:15" s="4" customFormat="1" ht="22.5" customHeight="1">
      <c r="A41" s="13">
        <v>36</v>
      </c>
      <c r="B41" s="13" t="s">
        <v>21</v>
      </c>
      <c r="C41" s="13">
        <v>1402</v>
      </c>
      <c r="D41" s="13">
        <v>14</v>
      </c>
      <c r="E41" s="13" t="s">
        <v>22</v>
      </c>
      <c r="F41" s="13">
        <v>3</v>
      </c>
      <c r="G41" s="14">
        <v>128.08</v>
      </c>
      <c r="H41" s="15">
        <v>24.16</v>
      </c>
      <c r="I41" s="19">
        <v>103.92</v>
      </c>
      <c r="J41" s="20">
        <v>5645.663910769937</v>
      </c>
      <c r="K41" s="21">
        <f t="shared" si="1"/>
        <v>6958.20471219605</v>
      </c>
      <c r="L41" s="21">
        <f t="shared" si="2"/>
        <v>723096.6336914136</v>
      </c>
      <c r="M41" s="21"/>
      <c r="N41" s="22" t="s">
        <v>23</v>
      </c>
      <c r="O41" s="22"/>
    </row>
    <row r="42" spans="1:15" s="4" customFormat="1" ht="22.5" customHeight="1">
      <c r="A42" s="13">
        <v>37</v>
      </c>
      <c r="B42" s="13" t="s">
        <v>21</v>
      </c>
      <c r="C42" s="13">
        <v>1502</v>
      </c>
      <c r="D42" s="13">
        <v>15</v>
      </c>
      <c r="E42" s="13" t="s">
        <v>22</v>
      </c>
      <c r="F42" s="13">
        <v>3</v>
      </c>
      <c r="G42" s="14">
        <v>128.08</v>
      </c>
      <c r="H42" s="15">
        <v>24.16</v>
      </c>
      <c r="I42" s="19">
        <v>103.92</v>
      </c>
      <c r="J42" s="20">
        <v>5853.386643755543</v>
      </c>
      <c r="K42" s="21">
        <f aca="true" t="shared" si="3" ref="K42:K73">L42/I42</f>
        <v>7214.22018218062</v>
      </c>
      <c r="L42" s="21">
        <f t="shared" si="2"/>
        <v>749701.76133221</v>
      </c>
      <c r="M42" s="21"/>
      <c r="N42" s="22" t="s">
        <v>23</v>
      </c>
      <c r="O42" s="22"/>
    </row>
    <row r="43" spans="1:15" s="4" customFormat="1" ht="22.5" customHeight="1">
      <c r="A43" s="13">
        <v>38</v>
      </c>
      <c r="B43" s="13" t="s">
        <v>21</v>
      </c>
      <c r="C43" s="13">
        <v>1602</v>
      </c>
      <c r="D43" s="13">
        <v>16</v>
      </c>
      <c r="E43" s="13" t="s">
        <v>22</v>
      </c>
      <c r="F43" s="13">
        <v>3</v>
      </c>
      <c r="G43" s="14">
        <v>128.08</v>
      </c>
      <c r="H43" s="15">
        <v>24.16</v>
      </c>
      <c r="I43" s="19">
        <v>103.92</v>
      </c>
      <c r="J43" s="20">
        <v>5881.083008153624</v>
      </c>
      <c r="K43" s="21">
        <f t="shared" si="3"/>
        <v>7248.3555781785635</v>
      </c>
      <c r="L43" s="21">
        <f t="shared" si="2"/>
        <v>753249.1116843163</v>
      </c>
      <c r="M43" s="21"/>
      <c r="N43" s="22" t="s">
        <v>23</v>
      </c>
      <c r="O43" s="22"/>
    </row>
    <row r="44" spans="1:15" s="4" customFormat="1" ht="22.5" customHeight="1">
      <c r="A44" s="13">
        <v>39</v>
      </c>
      <c r="B44" s="13" t="s">
        <v>21</v>
      </c>
      <c r="C44" s="13">
        <v>1702</v>
      </c>
      <c r="D44" s="13">
        <v>17</v>
      </c>
      <c r="E44" s="13" t="s">
        <v>22</v>
      </c>
      <c r="F44" s="13">
        <v>3</v>
      </c>
      <c r="G44" s="14">
        <v>128.08</v>
      </c>
      <c r="H44" s="15">
        <v>24.16</v>
      </c>
      <c r="I44" s="19">
        <v>103.92</v>
      </c>
      <c r="J44" s="20">
        <v>5908.779372551706</v>
      </c>
      <c r="K44" s="21">
        <f t="shared" si="3"/>
        <v>7282.490974176507</v>
      </c>
      <c r="L44" s="21">
        <f t="shared" si="2"/>
        <v>756796.4620364226</v>
      </c>
      <c r="M44" s="21"/>
      <c r="N44" s="22" t="s">
        <v>23</v>
      </c>
      <c r="O44" s="22"/>
    </row>
    <row r="45" spans="1:15" s="4" customFormat="1" ht="22.5" customHeight="1">
      <c r="A45" s="13">
        <v>40</v>
      </c>
      <c r="B45" s="13" t="s">
        <v>21</v>
      </c>
      <c r="C45" s="13">
        <v>1802</v>
      </c>
      <c r="D45" s="13">
        <v>18</v>
      </c>
      <c r="E45" s="13" t="s">
        <v>22</v>
      </c>
      <c r="F45" s="13">
        <v>3</v>
      </c>
      <c r="G45" s="14">
        <v>128.08</v>
      </c>
      <c r="H45" s="15">
        <v>24.16</v>
      </c>
      <c r="I45" s="19">
        <v>103.92</v>
      </c>
      <c r="J45" s="20">
        <v>5673.360275168018</v>
      </c>
      <c r="K45" s="21">
        <f t="shared" si="3"/>
        <v>6992.340108193994</v>
      </c>
      <c r="L45" s="21">
        <f t="shared" si="2"/>
        <v>726643.9840435198</v>
      </c>
      <c r="M45" s="21"/>
      <c r="N45" s="22" t="s">
        <v>23</v>
      </c>
      <c r="O45" s="22"/>
    </row>
    <row r="46" spans="1:15" s="4" customFormat="1" ht="22.5" customHeight="1">
      <c r="A46" s="13">
        <v>41</v>
      </c>
      <c r="B46" s="13" t="s">
        <v>21</v>
      </c>
      <c r="C46" s="13">
        <v>1902</v>
      </c>
      <c r="D46" s="13">
        <v>19</v>
      </c>
      <c r="E46" s="13" t="s">
        <v>22</v>
      </c>
      <c r="F46" s="13">
        <v>3</v>
      </c>
      <c r="G46" s="14">
        <v>128.08</v>
      </c>
      <c r="H46" s="15">
        <v>24.16</v>
      </c>
      <c r="I46" s="19">
        <v>103.92</v>
      </c>
      <c r="J46" s="20">
        <v>5936.4757369497875</v>
      </c>
      <c r="K46" s="21">
        <f t="shared" si="3"/>
        <v>7316.62637017445</v>
      </c>
      <c r="L46" s="21">
        <f t="shared" si="2"/>
        <v>760343.8123885288</v>
      </c>
      <c r="M46" s="21"/>
      <c r="N46" s="22" t="s">
        <v>23</v>
      </c>
      <c r="O46" s="22"/>
    </row>
    <row r="47" spans="1:15" s="4" customFormat="1" ht="22.5" customHeight="1">
      <c r="A47" s="13">
        <v>42</v>
      </c>
      <c r="B47" s="13" t="s">
        <v>21</v>
      </c>
      <c r="C47" s="13">
        <v>2002</v>
      </c>
      <c r="D47" s="13">
        <v>20</v>
      </c>
      <c r="E47" s="13" t="s">
        <v>22</v>
      </c>
      <c r="F47" s="13">
        <v>3</v>
      </c>
      <c r="G47" s="14">
        <v>128.08</v>
      </c>
      <c r="H47" s="15">
        <v>24.16</v>
      </c>
      <c r="I47" s="19">
        <v>103.92</v>
      </c>
      <c r="J47" s="20">
        <v>5964.172101347868</v>
      </c>
      <c r="K47" s="21">
        <f t="shared" si="3"/>
        <v>7350.761766172392</v>
      </c>
      <c r="L47" s="21">
        <f t="shared" si="2"/>
        <v>763891.162740635</v>
      </c>
      <c r="M47" s="21"/>
      <c r="N47" s="22" t="s">
        <v>23</v>
      </c>
      <c r="O47" s="22"/>
    </row>
    <row r="48" spans="1:15" s="4" customFormat="1" ht="22.5" customHeight="1">
      <c r="A48" s="13">
        <v>43</v>
      </c>
      <c r="B48" s="13" t="s">
        <v>21</v>
      </c>
      <c r="C48" s="13">
        <v>2102</v>
      </c>
      <c r="D48" s="13">
        <v>21</v>
      </c>
      <c r="E48" s="13" t="s">
        <v>22</v>
      </c>
      <c r="F48" s="13">
        <v>3</v>
      </c>
      <c r="G48" s="14">
        <v>128.08</v>
      </c>
      <c r="H48" s="15">
        <v>24.16</v>
      </c>
      <c r="I48" s="19">
        <v>103.92</v>
      </c>
      <c r="J48" s="20">
        <v>5936.4757369497875</v>
      </c>
      <c r="K48" s="21">
        <f t="shared" si="3"/>
        <v>7316.62637017445</v>
      </c>
      <c r="L48" s="21">
        <f t="shared" si="2"/>
        <v>760343.8123885288</v>
      </c>
      <c r="M48" s="21"/>
      <c r="N48" s="22" t="s">
        <v>23</v>
      </c>
      <c r="O48" s="22"/>
    </row>
    <row r="49" spans="1:15" s="4" customFormat="1" ht="22.5" customHeight="1">
      <c r="A49" s="13">
        <v>44</v>
      </c>
      <c r="B49" s="13" t="s">
        <v>21</v>
      </c>
      <c r="C49" s="13">
        <v>2202</v>
      </c>
      <c r="D49" s="13">
        <v>22</v>
      </c>
      <c r="E49" s="13" t="s">
        <v>22</v>
      </c>
      <c r="F49" s="13">
        <v>3</v>
      </c>
      <c r="G49" s="14">
        <v>128.08</v>
      </c>
      <c r="H49" s="15">
        <v>24.16</v>
      </c>
      <c r="I49" s="19">
        <v>103.92</v>
      </c>
      <c r="J49" s="20">
        <v>5908.779372551706</v>
      </c>
      <c r="K49" s="21">
        <f t="shared" si="3"/>
        <v>7282.490974176507</v>
      </c>
      <c r="L49" s="21">
        <f t="shared" si="2"/>
        <v>756796.4620364226</v>
      </c>
      <c r="M49" s="21"/>
      <c r="N49" s="22" t="s">
        <v>23</v>
      </c>
      <c r="O49" s="22"/>
    </row>
    <row r="50" spans="1:15" s="4" customFormat="1" ht="22.5" customHeight="1">
      <c r="A50" s="13">
        <v>45</v>
      </c>
      <c r="B50" s="13" t="s">
        <v>21</v>
      </c>
      <c r="C50" s="13">
        <v>2302</v>
      </c>
      <c r="D50" s="13">
        <v>23</v>
      </c>
      <c r="E50" s="13" t="s">
        <v>22</v>
      </c>
      <c r="F50" s="13">
        <v>3</v>
      </c>
      <c r="G50" s="14">
        <v>128.08</v>
      </c>
      <c r="H50" s="15">
        <v>24.16</v>
      </c>
      <c r="I50" s="19">
        <v>103.92</v>
      </c>
      <c r="J50" s="20">
        <v>5881.083008153624</v>
      </c>
      <c r="K50" s="21">
        <f t="shared" si="3"/>
        <v>7248.3555781785635</v>
      </c>
      <c r="L50" s="21">
        <f t="shared" si="2"/>
        <v>753249.1116843163</v>
      </c>
      <c r="M50" s="21"/>
      <c r="N50" s="22" t="s">
        <v>23</v>
      </c>
      <c r="O50" s="22"/>
    </row>
    <row r="51" spans="1:15" s="4" customFormat="1" ht="22.5" customHeight="1">
      <c r="A51" s="13">
        <v>46</v>
      </c>
      <c r="B51" s="13" t="s">
        <v>21</v>
      </c>
      <c r="C51" s="13">
        <v>2402</v>
      </c>
      <c r="D51" s="13">
        <v>24</v>
      </c>
      <c r="E51" s="13" t="s">
        <v>22</v>
      </c>
      <c r="F51" s="13">
        <v>3</v>
      </c>
      <c r="G51" s="14">
        <v>128.08</v>
      </c>
      <c r="H51" s="15">
        <v>24.16</v>
      </c>
      <c r="I51" s="19">
        <v>103.92</v>
      </c>
      <c r="J51" s="20">
        <v>5638.739819670418</v>
      </c>
      <c r="K51" s="21">
        <f t="shared" si="3"/>
        <v>6949.670863196567</v>
      </c>
      <c r="L51" s="21">
        <f t="shared" si="2"/>
        <v>722209.7961033873</v>
      </c>
      <c r="M51" s="21"/>
      <c r="N51" s="22" t="s">
        <v>23</v>
      </c>
      <c r="O51" s="22"/>
    </row>
    <row r="52" spans="1:15" s="4" customFormat="1" ht="22.5" customHeight="1">
      <c r="A52" s="13">
        <v>47</v>
      </c>
      <c r="B52" s="13" t="s">
        <v>21</v>
      </c>
      <c r="C52" s="13">
        <v>2502</v>
      </c>
      <c r="D52" s="13">
        <v>25</v>
      </c>
      <c r="E52" s="13" t="s">
        <v>22</v>
      </c>
      <c r="F52" s="13">
        <v>3</v>
      </c>
      <c r="G52" s="14">
        <v>128.08</v>
      </c>
      <c r="H52" s="15">
        <v>24.16</v>
      </c>
      <c r="I52" s="19">
        <v>103.92</v>
      </c>
      <c r="J52" s="20">
        <v>5853.386643755543</v>
      </c>
      <c r="K52" s="21">
        <f t="shared" si="3"/>
        <v>7214.22018218062</v>
      </c>
      <c r="L52" s="21">
        <f t="shared" si="2"/>
        <v>749701.76133221</v>
      </c>
      <c r="M52" s="21"/>
      <c r="N52" s="22" t="s">
        <v>23</v>
      </c>
      <c r="O52" s="22"/>
    </row>
    <row r="53" spans="1:15" s="4" customFormat="1" ht="22.5" customHeight="1">
      <c r="A53" s="13">
        <v>48</v>
      </c>
      <c r="B53" s="13" t="s">
        <v>21</v>
      </c>
      <c r="C53" s="13">
        <v>2602</v>
      </c>
      <c r="D53" s="13">
        <v>26</v>
      </c>
      <c r="E53" s="13" t="s">
        <v>22</v>
      </c>
      <c r="F53" s="13">
        <v>3</v>
      </c>
      <c r="G53" s="14">
        <v>128.08</v>
      </c>
      <c r="H53" s="15">
        <v>24.16</v>
      </c>
      <c r="I53" s="19">
        <v>103.92</v>
      </c>
      <c r="J53" s="20">
        <v>5248.7266353766545</v>
      </c>
      <c r="K53" s="21">
        <f t="shared" si="3"/>
        <v>6468.98486777369</v>
      </c>
      <c r="L53" s="21">
        <f t="shared" si="2"/>
        <v>672256.9074590419</v>
      </c>
      <c r="M53" s="21"/>
      <c r="N53" s="22" t="s">
        <v>23</v>
      </c>
      <c r="O53" s="22"/>
    </row>
    <row r="54" spans="1:15" s="4" customFormat="1" ht="22.5" customHeight="1">
      <c r="A54" s="13">
        <v>49</v>
      </c>
      <c r="B54" s="13" t="s">
        <v>21</v>
      </c>
      <c r="C54" s="13">
        <v>303</v>
      </c>
      <c r="D54" s="13">
        <v>3</v>
      </c>
      <c r="E54" s="13" t="s">
        <v>24</v>
      </c>
      <c r="F54" s="13">
        <v>3</v>
      </c>
      <c r="G54" s="14">
        <v>113.18</v>
      </c>
      <c r="H54" s="15">
        <v>21.35</v>
      </c>
      <c r="I54" s="19">
        <v>91.83</v>
      </c>
      <c r="J54" s="20">
        <v>5714.90482176514</v>
      </c>
      <c r="K54" s="21">
        <f t="shared" si="3"/>
        <v>7043.590631900017</v>
      </c>
      <c r="L54" s="21">
        <f t="shared" si="2"/>
        <v>646812.9277273786</v>
      </c>
      <c r="M54" s="21"/>
      <c r="N54" s="22" t="s">
        <v>23</v>
      </c>
      <c r="O54" s="22"/>
    </row>
    <row r="55" spans="1:15" s="4" customFormat="1" ht="22.5" customHeight="1">
      <c r="A55" s="13">
        <v>50</v>
      </c>
      <c r="B55" s="13" t="s">
        <v>21</v>
      </c>
      <c r="C55" s="13">
        <v>403</v>
      </c>
      <c r="D55" s="13">
        <v>4</v>
      </c>
      <c r="E55" s="13" t="s">
        <v>24</v>
      </c>
      <c r="F55" s="13">
        <v>3</v>
      </c>
      <c r="G55" s="14">
        <v>113.18</v>
      </c>
      <c r="H55" s="15">
        <v>21.35</v>
      </c>
      <c r="I55" s="19">
        <v>91.83</v>
      </c>
      <c r="J55" s="20">
        <v>5687.208457367059</v>
      </c>
      <c r="K55" s="21">
        <f t="shared" si="3"/>
        <v>7009.45500604164</v>
      </c>
      <c r="L55" s="21">
        <f t="shared" si="2"/>
        <v>643678.2532048038</v>
      </c>
      <c r="M55" s="21"/>
      <c r="N55" s="22" t="s">
        <v>23</v>
      </c>
      <c r="O55" s="22"/>
    </row>
    <row r="56" spans="1:15" s="4" customFormat="1" ht="22.5" customHeight="1">
      <c r="A56" s="13">
        <v>51</v>
      </c>
      <c r="B56" s="13" t="s">
        <v>21</v>
      </c>
      <c r="C56" s="13">
        <v>503</v>
      </c>
      <c r="D56" s="13">
        <v>5</v>
      </c>
      <c r="E56" s="13" t="s">
        <v>24</v>
      </c>
      <c r="F56" s="13">
        <v>3</v>
      </c>
      <c r="G56" s="14">
        <v>113.18</v>
      </c>
      <c r="H56" s="15">
        <v>21.35</v>
      </c>
      <c r="I56" s="19">
        <v>91.83</v>
      </c>
      <c r="J56" s="20">
        <v>5742.60118616322</v>
      </c>
      <c r="K56" s="21">
        <f t="shared" si="3"/>
        <v>7077.726257758392</v>
      </c>
      <c r="L56" s="21">
        <f t="shared" si="2"/>
        <v>649947.6022499532</v>
      </c>
      <c r="M56" s="21"/>
      <c r="N56" s="22" t="s">
        <v>23</v>
      </c>
      <c r="O56" s="22"/>
    </row>
    <row r="57" spans="1:15" s="4" customFormat="1" ht="22.5" customHeight="1">
      <c r="A57" s="13">
        <v>52</v>
      </c>
      <c r="B57" s="13" t="s">
        <v>21</v>
      </c>
      <c r="C57" s="13">
        <v>603</v>
      </c>
      <c r="D57" s="13">
        <v>6</v>
      </c>
      <c r="E57" s="13" t="s">
        <v>24</v>
      </c>
      <c r="F57" s="13">
        <v>3</v>
      </c>
      <c r="G57" s="14">
        <v>113.18</v>
      </c>
      <c r="H57" s="15">
        <v>21.35</v>
      </c>
      <c r="I57" s="19">
        <v>91.83</v>
      </c>
      <c r="J57" s="20">
        <v>5770.297550561302</v>
      </c>
      <c r="K57" s="21">
        <f t="shared" si="3"/>
        <v>7111.8618836167725</v>
      </c>
      <c r="L57" s="21">
        <f t="shared" si="2"/>
        <v>653082.2767725282</v>
      </c>
      <c r="M57" s="21"/>
      <c r="N57" s="22" t="s">
        <v>23</v>
      </c>
      <c r="O57" s="22"/>
    </row>
    <row r="58" spans="1:15" s="4" customFormat="1" ht="22.5" customHeight="1">
      <c r="A58" s="13">
        <v>53</v>
      </c>
      <c r="B58" s="13" t="s">
        <v>21</v>
      </c>
      <c r="C58" s="13">
        <v>703</v>
      </c>
      <c r="D58" s="13">
        <v>7</v>
      </c>
      <c r="E58" s="13" t="s">
        <v>24</v>
      </c>
      <c r="F58" s="13">
        <v>3</v>
      </c>
      <c r="G58" s="14">
        <v>113.18</v>
      </c>
      <c r="H58" s="15">
        <v>21.35</v>
      </c>
      <c r="I58" s="19">
        <v>91.83</v>
      </c>
      <c r="J58" s="20">
        <v>5797.993914959382</v>
      </c>
      <c r="K58" s="21">
        <f t="shared" si="3"/>
        <v>7145.997509475149</v>
      </c>
      <c r="L58" s="21">
        <f t="shared" si="2"/>
        <v>656216.951295103</v>
      </c>
      <c r="M58" s="21"/>
      <c r="N58" s="22" t="s">
        <v>23</v>
      </c>
      <c r="O58" s="22"/>
    </row>
    <row r="59" spans="1:15" s="4" customFormat="1" ht="22.5" customHeight="1">
      <c r="A59" s="13">
        <v>54</v>
      </c>
      <c r="B59" s="13" t="s">
        <v>21</v>
      </c>
      <c r="C59" s="13">
        <v>803</v>
      </c>
      <c r="D59" s="13">
        <v>8</v>
      </c>
      <c r="E59" s="13" t="s">
        <v>24</v>
      </c>
      <c r="F59" s="13">
        <v>3</v>
      </c>
      <c r="G59" s="14">
        <v>113.18</v>
      </c>
      <c r="H59" s="15">
        <v>21.35</v>
      </c>
      <c r="I59" s="19">
        <v>91.83</v>
      </c>
      <c r="J59" s="20">
        <v>5825.690279357463</v>
      </c>
      <c r="K59" s="21">
        <f t="shared" si="3"/>
        <v>7180.133135333526</v>
      </c>
      <c r="L59" s="21">
        <f t="shared" si="2"/>
        <v>659351.6258176777</v>
      </c>
      <c r="M59" s="21"/>
      <c r="N59" s="22" t="s">
        <v>23</v>
      </c>
      <c r="O59" s="22"/>
    </row>
    <row r="60" spans="1:15" s="4" customFormat="1" ht="22.5" customHeight="1">
      <c r="A60" s="13">
        <v>55</v>
      </c>
      <c r="B60" s="13" t="s">
        <v>21</v>
      </c>
      <c r="C60" s="13">
        <v>903</v>
      </c>
      <c r="D60" s="13">
        <v>9</v>
      </c>
      <c r="E60" s="13" t="s">
        <v>24</v>
      </c>
      <c r="F60" s="13">
        <v>3</v>
      </c>
      <c r="G60" s="14">
        <v>113.18</v>
      </c>
      <c r="H60" s="15">
        <v>21.35</v>
      </c>
      <c r="I60" s="19">
        <v>91.83</v>
      </c>
      <c r="J60" s="20">
        <v>5853.386643755543</v>
      </c>
      <c r="K60" s="21">
        <f t="shared" si="3"/>
        <v>7214.268761191904</v>
      </c>
      <c r="L60" s="21">
        <f t="shared" si="2"/>
        <v>662486.3003402525</v>
      </c>
      <c r="M60" s="21"/>
      <c r="N60" s="22" t="s">
        <v>23</v>
      </c>
      <c r="O60" s="22"/>
    </row>
    <row r="61" spans="1:15" s="4" customFormat="1" ht="22.5" customHeight="1">
      <c r="A61" s="13">
        <v>56</v>
      </c>
      <c r="B61" s="13" t="s">
        <v>21</v>
      </c>
      <c r="C61" s="13">
        <v>1003</v>
      </c>
      <c r="D61" s="13">
        <v>10</v>
      </c>
      <c r="E61" s="13" t="s">
        <v>24</v>
      </c>
      <c r="F61" s="13">
        <v>3</v>
      </c>
      <c r="G61" s="14">
        <v>113.18</v>
      </c>
      <c r="H61" s="15">
        <v>21.35</v>
      </c>
      <c r="I61" s="19">
        <v>91.83</v>
      </c>
      <c r="J61" s="20">
        <v>5881.083008153624</v>
      </c>
      <c r="K61" s="21">
        <f t="shared" si="3"/>
        <v>7248.40438705028</v>
      </c>
      <c r="L61" s="21">
        <f t="shared" si="2"/>
        <v>665620.9748628272</v>
      </c>
      <c r="M61" s="21"/>
      <c r="N61" s="22" t="s">
        <v>23</v>
      </c>
      <c r="O61" s="22"/>
    </row>
    <row r="62" spans="1:15" s="4" customFormat="1" ht="22.5" customHeight="1">
      <c r="A62" s="13">
        <v>57</v>
      </c>
      <c r="B62" s="13" t="s">
        <v>21</v>
      </c>
      <c r="C62" s="13">
        <v>1103</v>
      </c>
      <c r="D62" s="13">
        <v>11</v>
      </c>
      <c r="E62" s="13" t="s">
        <v>24</v>
      </c>
      <c r="F62" s="13">
        <v>3</v>
      </c>
      <c r="G62" s="14">
        <v>113.18</v>
      </c>
      <c r="H62" s="15">
        <v>21.35</v>
      </c>
      <c r="I62" s="19">
        <v>91.83</v>
      </c>
      <c r="J62" s="20">
        <v>5908.779372551706</v>
      </c>
      <c r="K62" s="21">
        <f t="shared" si="3"/>
        <v>7282.540012908658</v>
      </c>
      <c r="L62" s="21">
        <f t="shared" si="2"/>
        <v>668755.6493854021</v>
      </c>
      <c r="M62" s="21"/>
      <c r="N62" s="22" t="s">
        <v>23</v>
      </c>
      <c r="O62" s="22"/>
    </row>
    <row r="63" spans="1:15" s="4" customFormat="1" ht="22.5" customHeight="1">
      <c r="A63" s="13">
        <v>58</v>
      </c>
      <c r="B63" s="13" t="s">
        <v>21</v>
      </c>
      <c r="C63" s="13">
        <v>1203</v>
      </c>
      <c r="D63" s="13">
        <v>12</v>
      </c>
      <c r="E63" s="13" t="s">
        <v>24</v>
      </c>
      <c r="F63" s="13">
        <v>3</v>
      </c>
      <c r="G63" s="14">
        <v>113.18</v>
      </c>
      <c r="H63" s="15">
        <v>21.35</v>
      </c>
      <c r="I63" s="19">
        <v>91.83</v>
      </c>
      <c r="J63" s="20">
        <v>5936.4757369497875</v>
      </c>
      <c r="K63" s="21">
        <f t="shared" si="3"/>
        <v>7316.675638767037</v>
      </c>
      <c r="L63" s="21">
        <f t="shared" si="2"/>
        <v>671890.323907977</v>
      </c>
      <c r="M63" s="21"/>
      <c r="N63" s="22" t="s">
        <v>23</v>
      </c>
      <c r="O63" s="22"/>
    </row>
    <row r="64" spans="1:15" s="4" customFormat="1" ht="22.5" customHeight="1">
      <c r="A64" s="13">
        <v>59</v>
      </c>
      <c r="B64" s="13" t="s">
        <v>21</v>
      </c>
      <c r="C64" s="13">
        <v>1303</v>
      </c>
      <c r="D64" s="13">
        <v>13</v>
      </c>
      <c r="E64" s="13" t="s">
        <v>24</v>
      </c>
      <c r="F64" s="13">
        <v>3</v>
      </c>
      <c r="G64" s="14">
        <v>113.18</v>
      </c>
      <c r="H64" s="15">
        <v>21.35</v>
      </c>
      <c r="I64" s="19">
        <v>91.83</v>
      </c>
      <c r="J64" s="20">
        <v>5964.172101347868</v>
      </c>
      <c r="K64" s="21">
        <f t="shared" si="3"/>
        <v>7350.811264625414</v>
      </c>
      <c r="L64" s="21">
        <f t="shared" si="2"/>
        <v>675024.9984305517</v>
      </c>
      <c r="M64" s="21"/>
      <c r="N64" s="22" t="s">
        <v>23</v>
      </c>
      <c r="O64" s="22"/>
    </row>
    <row r="65" spans="1:15" s="4" customFormat="1" ht="22.5" customHeight="1">
      <c r="A65" s="13">
        <v>60</v>
      </c>
      <c r="B65" s="13" t="s">
        <v>21</v>
      </c>
      <c r="C65" s="13">
        <v>1403</v>
      </c>
      <c r="D65" s="13">
        <v>14</v>
      </c>
      <c r="E65" s="13" t="s">
        <v>24</v>
      </c>
      <c r="F65" s="13">
        <v>3</v>
      </c>
      <c r="G65" s="14">
        <v>113.18</v>
      </c>
      <c r="H65" s="15">
        <v>21.35</v>
      </c>
      <c r="I65" s="19">
        <v>91.83</v>
      </c>
      <c r="J65" s="20">
        <v>5784.145732760341</v>
      </c>
      <c r="K65" s="21">
        <f t="shared" si="3"/>
        <v>7128.92969654596</v>
      </c>
      <c r="L65" s="21">
        <f t="shared" si="2"/>
        <v>654649.6140338155</v>
      </c>
      <c r="M65" s="21"/>
      <c r="N65" s="22" t="s">
        <v>23</v>
      </c>
      <c r="O65" s="22"/>
    </row>
    <row r="66" spans="1:15" s="4" customFormat="1" ht="22.5" customHeight="1">
      <c r="A66" s="13">
        <v>61</v>
      </c>
      <c r="B66" s="13" t="s">
        <v>21</v>
      </c>
      <c r="C66" s="13">
        <v>1503</v>
      </c>
      <c r="D66" s="13">
        <v>15</v>
      </c>
      <c r="E66" s="13" t="s">
        <v>24</v>
      </c>
      <c r="F66" s="13">
        <v>3</v>
      </c>
      <c r="G66" s="14">
        <v>113.18</v>
      </c>
      <c r="H66" s="15">
        <v>21.35</v>
      </c>
      <c r="I66" s="19">
        <v>91.83</v>
      </c>
      <c r="J66" s="20">
        <v>5991.868465745949</v>
      </c>
      <c r="K66" s="21">
        <f t="shared" si="3"/>
        <v>7384.94689048379</v>
      </c>
      <c r="L66" s="21">
        <f t="shared" si="2"/>
        <v>678159.6729531265</v>
      </c>
      <c r="M66" s="21"/>
      <c r="N66" s="22" t="s">
        <v>23</v>
      </c>
      <c r="O66" s="22"/>
    </row>
    <row r="67" spans="1:15" s="4" customFormat="1" ht="22.5" customHeight="1">
      <c r="A67" s="13">
        <v>62</v>
      </c>
      <c r="B67" s="13" t="s">
        <v>21</v>
      </c>
      <c r="C67" s="13">
        <v>1603</v>
      </c>
      <c r="D67" s="13">
        <v>16</v>
      </c>
      <c r="E67" s="13" t="s">
        <v>24</v>
      </c>
      <c r="F67" s="13">
        <v>3</v>
      </c>
      <c r="G67" s="14">
        <v>113.18</v>
      </c>
      <c r="H67" s="15">
        <v>21.35</v>
      </c>
      <c r="I67" s="19">
        <v>91.83</v>
      </c>
      <c r="J67" s="20">
        <v>6019.564830144029</v>
      </c>
      <c r="K67" s="21">
        <f t="shared" si="3"/>
        <v>7419.082516342168</v>
      </c>
      <c r="L67" s="21">
        <f t="shared" si="2"/>
        <v>681294.3474757012</v>
      </c>
      <c r="M67" s="21"/>
      <c r="N67" s="22" t="s">
        <v>23</v>
      </c>
      <c r="O67" s="22"/>
    </row>
    <row r="68" spans="1:15" s="4" customFormat="1" ht="22.5" customHeight="1">
      <c r="A68" s="13">
        <v>63</v>
      </c>
      <c r="B68" s="13" t="s">
        <v>21</v>
      </c>
      <c r="C68" s="13">
        <v>1703</v>
      </c>
      <c r="D68" s="13">
        <v>17</v>
      </c>
      <c r="E68" s="13" t="s">
        <v>24</v>
      </c>
      <c r="F68" s="13">
        <v>3</v>
      </c>
      <c r="G68" s="14">
        <v>113.18</v>
      </c>
      <c r="H68" s="15">
        <v>21.35</v>
      </c>
      <c r="I68" s="19">
        <v>91.83</v>
      </c>
      <c r="J68" s="20">
        <v>6047.261194542111</v>
      </c>
      <c r="K68" s="21">
        <f t="shared" si="3"/>
        <v>7453.218142200547</v>
      </c>
      <c r="L68" s="21">
        <f t="shared" si="2"/>
        <v>684429.0219982762</v>
      </c>
      <c r="M68" s="21"/>
      <c r="N68" s="22" t="s">
        <v>23</v>
      </c>
      <c r="O68" s="22"/>
    </row>
    <row r="69" spans="1:15" s="4" customFormat="1" ht="22.5" customHeight="1">
      <c r="A69" s="13">
        <v>64</v>
      </c>
      <c r="B69" s="13" t="s">
        <v>21</v>
      </c>
      <c r="C69" s="13">
        <v>1803</v>
      </c>
      <c r="D69" s="13">
        <v>18</v>
      </c>
      <c r="E69" s="13" t="s">
        <v>24</v>
      </c>
      <c r="F69" s="13">
        <v>3</v>
      </c>
      <c r="G69" s="14">
        <v>113.18</v>
      </c>
      <c r="H69" s="15">
        <v>21.35</v>
      </c>
      <c r="I69" s="19">
        <v>91.83</v>
      </c>
      <c r="J69" s="20">
        <v>5811.842097158422</v>
      </c>
      <c r="K69" s="21">
        <f t="shared" si="3"/>
        <v>7163.065322404336</v>
      </c>
      <c r="L69" s="21">
        <f t="shared" si="2"/>
        <v>657784.2885563902</v>
      </c>
      <c r="M69" s="21"/>
      <c r="N69" s="22" t="s">
        <v>23</v>
      </c>
      <c r="O69" s="22"/>
    </row>
    <row r="70" spans="1:15" s="4" customFormat="1" ht="22.5" customHeight="1">
      <c r="A70" s="13">
        <v>65</v>
      </c>
      <c r="B70" s="13" t="s">
        <v>21</v>
      </c>
      <c r="C70" s="13">
        <v>1903</v>
      </c>
      <c r="D70" s="13">
        <v>19</v>
      </c>
      <c r="E70" s="13" t="s">
        <v>24</v>
      </c>
      <c r="F70" s="13">
        <v>3</v>
      </c>
      <c r="G70" s="14">
        <v>113.18</v>
      </c>
      <c r="H70" s="15">
        <v>21.35</v>
      </c>
      <c r="I70" s="19">
        <v>91.83</v>
      </c>
      <c r="J70" s="20">
        <v>6074.957558940191</v>
      </c>
      <c r="K70" s="21">
        <f t="shared" si="3"/>
        <v>7487.3537680589225</v>
      </c>
      <c r="L70" s="21">
        <f t="shared" si="2"/>
        <v>687563.6965208509</v>
      </c>
      <c r="M70" s="21"/>
      <c r="N70" s="22" t="s">
        <v>23</v>
      </c>
      <c r="O70" s="22"/>
    </row>
    <row r="71" spans="1:15" s="4" customFormat="1" ht="22.5" customHeight="1">
      <c r="A71" s="13">
        <v>66</v>
      </c>
      <c r="B71" s="13" t="s">
        <v>21</v>
      </c>
      <c r="C71" s="13">
        <v>2003</v>
      </c>
      <c r="D71" s="13">
        <v>20</v>
      </c>
      <c r="E71" s="13" t="s">
        <v>24</v>
      </c>
      <c r="F71" s="13">
        <v>3</v>
      </c>
      <c r="G71" s="14">
        <v>113.18</v>
      </c>
      <c r="H71" s="15">
        <v>21.35</v>
      </c>
      <c r="I71" s="19">
        <v>91.83</v>
      </c>
      <c r="J71" s="20">
        <v>6102.653923338272</v>
      </c>
      <c r="K71" s="21">
        <f t="shared" si="3"/>
        <v>7521.4893939173</v>
      </c>
      <c r="L71" s="21">
        <f aca="true" t="shared" si="4" ref="L71:L102">G71*J71</f>
        <v>690698.3710434256</v>
      </c>
      <c r="M71" s="21"/>
      <c r="N71" s="22" t="s">
        <v>23</v>
      </c>
      <c r="O71" s="22"/>
    </row>
    <row r="72" spans="1:15" s="4" customFormat="1" ht="22.5" customHeight="1">
      <c r="A72" s="13">
        <v>67</v>
      </c>
      <c r="B72" s="13" t="s">
        <v>21</v>
      </c>
      <c r="C72" s="13">
        <v>2103</v>
      </c>
      <c r="D72" s="13">
        <v>21</v>
      </c>
      <c r="E72" s="13" t="s">
        <v>24</v>
      </c>
      <c r="F72" s="13">
        <v>3</v>
      </c>
      <c r="G72" s="14">
        <v>113.18</v>
      </c>
      <c r="H72" s="15">
        <v>21.35</v>
      </c>
      <c r="I72" s="19">
        <v>91.83</v>
      </c>
      <c r="J72" s="20">
        <v>6074.957558940191</v>
      </c>
      <c r="K72" s="21">
        <f t="shared" si="3"/>
        <v>7487.3537680589225</v>
      </c>
      <c r="L72" s="21">
        <f t="shared" si="4"/>
        <v>687563.6965208509</v>
      </c>
      <c r="M72" s="21"/>
      <c r="N72" s="22" t="s">
        <v>23</v>
      </c>
      <c r="O72" s="22"/>
    </row>
    <row r="73" spans="1:15" s="4" customFormat="1" ht="22.5" customHeight="1">
      <c r="A73" s="13">
        <v>68</v>
      </c>
      <c r="B73" s="13" t="s">
        <v>21</v>
      </c>
      <c r="C73" s="13">
        <v>2203</v>
      </c>
      <c r="D73" s="13">
        <v>22</v>
      </c>
      <c r="E73" s="13" t="s">
        <v>24</v>
      </c>
      <c r="F73" s="13">
        <v>3</v>
      </c>
      <c r="G73" s="14">
        <v>113.18</v>
      </c>
      <c r="H73" s="15">
        <v>21.35</v>
      </c>
      <c r="I73" s="19">
        <v>91.83</v>
      </c>
      <c r="J73" s="20">
        <v>6047.261194542111</v>
      </c>
      <c r="K73" s="21">
        <f t="shared" si="3"/>
        <v>7453.218142200547</v>
      </c>
      <c r="L73" s="21">
        <f t="shared" si="4"/>
        <v>684429.0219982762</v>
      </c>
      <c r="M73" s="21"/>
      <c r="N73" s="22" t="s">
        <v>23</v>
      </c>
      <c r="O73" s="22"/>
    </row>
    <row r="74" spans="1:15" s="4" customFormat="1" ht="22.5" customHeight="1">
      <c r="A74" s="13">
        <v>69</v>
      </c>
      <c r="B74" s="13" t="s">
        <v>21</v>
      </c>
      <c r="C74" s="13">
        <v>2303</v>
      </c>
      <c r="D74" s="13">
        <v>23</v>
      </c>
      <c r="E74" s="13" t="s">
        <v>24</v>
      </c>
      <c r="F74" s="13">
        <v>3</v>
      </c>
      <c r="G74" s="14">
        <v>113.18</v>
      </c>
      <c r="H74" s="15">
        <v>21.35</v>
      </c>
      <c r="I74" s="19">
        <v>91.83</v>
      </c>
      <c r="J74" s="20">
        <v>6019.564830144029</v>
      </c>
      <c r="K74" s="21">
        <f aca="true" t="shared" si="5" ref="K74:K105">L74/I74</f>
        <v>7419.082516342168</v>
      </c>
      <c r="L74" s="21">
        <f t="shared" si="4"/>
        <v>681294.3474757012</v>
      </c>
      <c r="M74" s="21"/>
      <c r="N74" s="22" t="s">
        <v>23</v>
      </c>
      <c r="O74" s="22"/>
    </row>
    <row r="75" spans="1:15" s="4" customFormat="1" ht="22.5" customHeight="1">
      <c r="A75" s="13">
        <v>70</v>
      </c>
      <c r="B75" s="13" t="s">
        <v>21</v>
      </c>
      <c r="C75" s="13">
        <v>2403</v>
      </c>
      <c r="D75" s="13">
        <v>24</v>
      </c>
      <c r="E75" s="13" t="s">
        <v>24</v>
      </c>
      <c r="F75" s="13">
        <v>3</v>
      </c>
      <c r="G75" s="14">
        <v>113.18</v>
      </c>
      <c r="H75" s="15">
        <v>21.35</v>
      </c>
      <c r="I75" s="19">
        <v>91.83</v>
      </c>
      <c r="J75" s="20">
        <v>5777.221641660823</v>
      </c>
      <c r="K75" s="21">
        <f t="shared" si="5"/>
        <v>7120.3957900813675</v>
      </c>
      <c r="L75" s="21">
        <f t="shared" si="4"/>
        <v>653865.9454031719</v>
      </c>
      <c r="M75" s="21"/>
      <c r="N75" s="22" t="s">
        <v>23</v>
      </c>
      <c r="O75" s="22"/>
    </row>
    <row r="76" spans="1:15" s="4" customFormat="1" ht="22.5" customHeight="1">
      <c r="A76" s="13">
        <v>71</v>
      </c>
      <c r="B76" s="13" t="s">
        <v>21</v>
      </c>
      <c r="C76" s="13">
        <v>2503</v>
      </c>
      <c r="D76" s="13">
        <v>25</v>
      </c>
      <c r="E76" s="13" t="s">
        <v>24</v>
      </c>
      <c r="F76" s="13">
        <v>3</v>
      </c>
      <c r="G76" s="14">
        <v>113.18</v>
      </c>
      <c r="H76" s="15">
        <v>21.35</v>
      </c>
      <c r="I76" s="19">
        <v>91.83</v>
      </c>
      <c r="J76" s="20">
        <v>5991.868465745949</v>
      </c>
      <c r="K76" s="21">
        <f t="shared" si="5"/>
        <v>7384.94689048379</v>
      </c>
      <c r="L76" s="21">
        <f t="shared" si="4"/>
        <v>678159.6729531265</v>
      </c>
      <c r="M76" s="21"/>
      <c r="N76" s="22" t="s">
        <v>23</v>
      </c>
      <c r="O76" s="22"/>
    </row>
    <row r="77" spans="1:15" s="4" customFormat="1" ht="22.5" customHeight="1">
      <c r="A77" s="13">
        <v>72</v>
      </c>
      <c r="B77" s="13" t="s">
        <v>21</v>
      </c>
      <c r="C77" s="13">
        <v>2603</v>
      </c>
      <c r="D77" s="13">
        <v>26</v>
      </c>
      <c r="E77" s="13" t="s">
        <v>24</v>
      </c>
      <c r="F77" s="13">
        <v>3</v>
      </c>
      <c r="G77" s="14">
        <v>113.18</v>
      </c>
      <c r="H77" s="15">
        <v>21.35</v>
      </c>
      <c r="I77" s="19">
        <v>91.83</v>
      </c>
      <c r="J77" s="20">
        <v>5378.208457367059</v>
      </c>
      <c r="K77" s="21">
        <f t="shared" si="5"/>
        <v>6628.614104375518</v>
      </c>
      <c r="L77" s="21">
        <f t="shared" si="4"/>
        <v>608705.6332048038</v>
      </c>
      <c r="M77" s="21"/>
      <c r="N77" s="22" t="s">
        <v>23</v>
      </c>
      <c r="O77" s="22"/>
    </row>
    <row r="78" spans="1:15" s="4" customFormat="1" ht="22.5" customHeight="1">
      <c r="A78" s="13">
        <v>73</v>
      </c>
      <c r="B78" s="13" t="s">
        <v>21</v>
      </c>
      <c r="C78" s="13">
        <v>308</v>
      </c>
      <c r="D78" s="13">
        <v>3</v>
      </c>
      <c r="E78" s="13" t="s">
        <v>24</v>
      </c>
      <c r="F78" s="13">
        <v>3</v>
      </c>
      <c r="G78" s="14">
        <v>99.66</v>
      </c>
      <c r="H78" s="15">
        <v>18.8</v>
      </c>
      <c r="I78" s="19">
        <v>80.86</v>
      </c>
      <c r="J78" s="20">
        <v>5938.206759724668</v>
      </c>
      <c r="K78" s="21">
        <f t="shared" si="5"/>
        <v>7318.843503266886</v>
      </c>
      <c r="L78" s="21">
        <f t="shared" si="4"/>
        <v>591801.6856741604</v>
      </c>
      <c r="M78" s="21"/>
      <c r="N78" s="22" t="s">
        <v>23</v>
      </c>
      <c r="O78" s="22"/>
    </row>
    <row r="79" spans="1:15" s="4" customFormat="1" ht="22.5" customHeight="1">
      <c r="A79" s="13">
        <v>74</v>
      </c>
      <c r="B79" s="13" t="s">
        <v>21</v>
      </c>
      <c r="C79" s="13">
        <v>408</v>
      </c>
      <c r="D79" s="13">
        <v>4</v>
      </c>
      <c r="E79" s="13" t="s">
        <v>24</v>
      </c>
      <c r="F79" s="13">
        <v>3</v>
      </c>
      <c r="G79" s="14">
        <v>99.66</v>
      </c>
      <c r="H79" s="15">
        <v>18.8</v>
      </c>
      <c r="I79" s="19">
        <v>80.86</v>
      </c>
      <c r="J79" s="20">
        <v>5910.510395326586</v>
      </c>
      <c r="K79" s="21">
        <f t="shared" si="5"/>
        <v>7284.707717020127</v>
      </c>
      <c r="L79" s="21">
        <f t="shared" si="4"/>
        <v>589041.4659982475</v>
      </c>
      <c r="M79" s="21"/>
      <c r="N79" s="22" t="s">
        <v>23</v>
      </c>
      <c r="O79" s="22"/>
    </row>
    <row r="80" spans="1:15" s="4" customFormat="1" ht="22.5" customHeight="1">
      <c r="A80" s="13">
        <v>75</v>
      </c>
      <c r="B80" s="13" t="s">
        <v>21</v>
      </c>
      <c r="C80" s="13">
        <v>508</v>
      </c>
      <c r="D80" s="13">
        <v>5</v>
      </c>
      <c r="E80" s="13" t="s">
        <v>24</v>
      </c>
      <c r="F80" s="13">
        <v>3</v>
      </c>
      <c r="G80" s="14">
        <v>99.66</v>
      </c>
      <c r="H80" s="15">
        <v>18.8</v>
      </c>
      <c r="I80" s="19">
        <v>80.86</v>
      </c>
      <c r="J80" s="20">
        <v>5965.9031241227485</v>
      </c>
      <c r="K80" s="21">
        <f t="shared" si="5"/>
        <v>7352.9792895136425</v>
      </c>
      <c r="L80" s="21">
        <f t="shared" si="4"/>
        <v>594561.9053500731</v>
      </c>
      <c r="M80" s="21"/>
      <c r="N80" s="22" t="s">
        <v>23</v>
      </c>
      <c r="O80" s="22"/>
    </row>
    <row r="81" spans="1:15" s="4" customFormat="1" ht="22.5" customHeight="1">
      <c r="A81" s="13">
        <v>76</v>
      </c>
      <c r="B81" s="13" t="s">
        <v>21</v>
      </c>
      <c r="C81" s="13">
        <v>608</v>
      </c>
      <c r="D81" s="13">
        <v>6</v>
      </c>
      <c r="E81" s="13" t="s">
        <v>24</v>
      </c>
      <c r="F81" s="13">
        <v>3</v>
      </c>
      <c r="G81" s="14">
        <v>99.66</v>
      </c>
      <c r="H81" s="15">
        <v>18.8</v>
      </c>
      <c r="I81" s="19">
        <v>80.86</v>
      </c>
      <c r="J81" s="20">
        <v>5993.59948852083</v>
      </c>
      <c r="K81" s="21">
        <f t="shared" si="5"/>
        <v>7387.115075760399</v>
      </c>
      <c r="L81" s="21">
        <f t="shared" si="4"/>
        <v>597322.1250259859</v>
      </c>
      <c r="M81" s="21"/>
      <c r="N81" s="22" t="s">
        <v>23</v>
      </c>
      <c r="O81" s="22"/>
    </row>
    <row r="82" spans="1:15" s="4" customFormat="1" ht="22.5" customHeight="1">
      <c r="A82" s="13">
        <v>77</v>
      </c>
      <c r="B82" s="13" t="s">
        <v>21</v>
      </c>
      <c r="C82" s="13">
        <v>708</v>
      </c>
      <c r="D82" s="13">
        <v>7</v>
      </c>
      <c r="E82" s="13" t="s">
        <v>24</v>
      </c>
      <c r="F82" s="13">
        <v>3</v>
      </c>
      <c r="G82" s="14">
        <v>99.66</v>
      </c>
      <c r="H82" s="15">
        <v>18.8</v>
      </c>
      <c r="I82" s="19">
        <v>80.86</v>
      </c>
      <c r="J82" s="20">
        <v>6021.295852918911</v>
      </c>
      <c r="K82" s="21">
        <f t="shared" si="5"/>
        <v>7421.250862007156</v>
      </c>
      <c r="L82" s="21">
        <f t="shared" si="4"/>
        <v>600082.3447018986</v>
      </c>
      <c r="M82" s="21"/>
      <c r="N82" s="22" t="s">
        <v>23</v>
      </c>
      <c r="O82" s="22"/>
    </row>
    <row r="83" spans="1:15" s="4" customFormat="1" ht="22.5" customHeight="1">
      <c r="A83" s="13">
        <v>78</v>
      </c>
      <c r="B83" s="13" t="s">
        <v>21</v>
      </c>
      <c r="C83" s="13">
        <v>808</v>
      </c>
      <c r="D83" s="13">
        <v>8</v>
      </c>
      <c r="E83" s="13" t="s">
        <v>24</v>
      </c>
      <c r="F83" s="13">
        <v>3</v>
      </c>
      <c r="G83" s="14">
        <v>99.66</v>
      </c>
      <c r="H83" s="15">
        <v>18.8</v>
      </c>
      <c r="I83" s="19">
        <v>80.86</v>
      </c>
      <c r="J83" s="20">
        <v>6048.992217316991</v>
      </c>
      <c r="K83" s="21">
        <f t="shared" si="5"/>
        <v>7455.3866482539115</v>
      </c>
      <c r="L83" s="21">
        <f t="shared" si="4"/>
        <v>602842.5643778113</v>
      </c>
      <c r="M83" s="21"/>
      <c r="N83" s="22" t="s">
        <v>23</v>
      </c>
      <c r="O83" s="22"/>
    </row>
    <row r="84" spans="1:15" s="4" customFormat="1" ht="22.5" customHeight="1">
      <c r="A84" s="13">
        <v>79</v>
      </c>
      <c r="B84" s="13" t="s">
        <v>21</v>
      </c>
      <c r="C84" s="13">
        <v>908</v>
      </c>
      <c r="D84" s="13">
        <v>9</v>
      </c>
      <c r="E84" s="13" t="s">
        <v>24</v>
      </c>
      <c r="F84" s="13">
        <v>3</v>
      </c>
      <c r="G84" s="14">
        <v>99.66</v>
      </c>
      <c r="H84" s="15">
        <v>18.8</v>
      </c>
      <c r="I84" s="19">
        <v>80.86</v>
      </c>
      <c r="J84" s="20">
        <v>6076.688581715071</v>
      </c>
      <c r="K84" s="21">
        <f t="shared" si="5"/>
        <v>7489.522434500668</v>
      </c>
      <c r="L84" s="21">
        <f t="shared" si="4"/>
        <v>605602.784053724</v>
      </c>
      <c r="M84" s="21"/>
      <c r="N84" s="22" t="s">
        <v>23</v>
      </c>
      <c r="O84" s="22"/>
    </row>
    <row r="85" spans="1:15" s="4" customFormat="1" ht="22.5" customHeight="1">
      <c r="A85" s="13">
        <v>80</v>
      </c>
      <c r="B85" s="13" t="s">
        <v>21</v>
      </c>
      <c r="C85" s="13">
        <v>1008</v>
      </c>
      <c r="D85" s="13">
        <v>10</v>
      </c>
      <c r="E85" s="13" t="s">
        <v>24</v>
      </c>
      <c r="F85" s="13">
        <v>3</v>
      </c>
      <c r="G85" s="14">
        <v>99.66</v>
      </c>
      <c r="H85" s="15">
        <v>18.8</v>
      </c>
      <c r="I85" s="19">
        <v>80.86</v>
      </c>
      <c r="J85" s="20">
        <v>6104.384946113152</v>
      </c>
      <c r="K85" s="21">
        <f t="shared" si="5"/>
        <v>7523.658220747425</v>
      </c>
      <c r="L85" s="21">
        <f t="shared" si="4"/>
        <v>608363.0037296368</v>
      </c>
      <c r="M85" s="21"/>
      <c r="N85" s="22" t="s">
        <v>23</v>
      </c>
      <c r="O85" s="22"/>
    </row>
    <row r="86" spans="1:15" s="4" customFormat="1" ht="22.5" customHeight="1">
      <c r="A86" s="13">
        <v>81</v>
      </c>
      <c r="B86" s="13" t="s">
        <v>21</v>
      </c>
      <c r="C86" s="13">
        <v>1108</v>
      </c>
      <c r="D86" s="13">
        <v>11</v>
      </c>
      <c r="E86" s="13" t="s">
        <v>24</v>
      </c>
      <c r="F86" s="13">
        <v>3</v>
      </c>
      <c r="G86" s="14">
        <v>99.66</v>
      </c>
      <c r="H86" s="15">
        <v>18.8</v>
      </c>
      <c r="I86" s="19">
        <v>80.86</v>
      </c>
      <c r="J86" s="20">
        <v>6132.081310511233</v>
      </c>
      <c r="K86" s="21">
        <f t="shared" si="5"/>
        <v>7557.794006994181</v>
      </c>
      <c r="L86" s="21">
        <f t="shared" si="4"/>
        <v>611123.2234055494</v>
      </c>
      <c r="M86" s="21"/>
      <c r="N86" s="22" t="s">
        <v>23</v>
      </c>
      <c r="O86" s="22"/>
    </row>
    <row r="87" spans="1:15" s="4" customFormat="1" ht="22.5" customHeight="1">
      <c r="A87" s="13">
        <v>82</v>
      </c>
      <c r="B87" s="13" t="s">
        <v>21</v>
      </c>
      <c r="C87" s="13">
        <v>1208</v>
      </c>
      <c r="D87" s="13">
        <v>12</v>
      </c>
      <c r="E87" s="13" t="s">
        <v>24</v>
      </c>
      <c r="F87" s="13">
        <v>3</v>
      </c>
      <c r="G87" s="14">
        <v>99.66</v>
      </c>
      <c r="H87" s="15">
        <v>18.8</v>
      </c>
      <c r="I87" s="19">
        <v>80.86</v>
      </c>
      <c r="J87" s="20">
        <v>6159.777674909313</v>
      </c>
      <c r="K87" s="21">
        <f t="shared" si="5"/>
        <v>7591.929793240935</v>
      </c>
      <c r="L87" s="21">
        <f t="shared" si="4"/>
        <v>613883.443081462</v>
      </c>
      <c r="M87" s="21"/>
      <c r="N87" s="22" t="s">
        <v>23</v>
      </c>
      <c r="O87" s="22"/>
    </row>
    <row r="88" spans="1:15" s="4" customFormat="1" ht="22.5" customHeight="1">
      <c r="A88" s="13">
        <v>83</v>
      </c>
      <c r="B88" s="13" t="s">
        <v>21</v>
      </c>
      <c r="C88" s="13">
        <v>1308</v>
      </c>
      <c r="D88" s="13">
        <v>13</v>
      </c>
      <c r="E88" s="13" t="s">
        <v>24</v>
      </c>
      <c r="F88" s="13">
        <v>3</v>
      </c>
      <c r="G88" s="14">
        <v>99.66</v>
      </c>
      <c r="H88" s="15">
        <v>18.8</v>
      </c>
      <c r="I88" s="19">
        <v>80.86</v>
      </c>
      <c r="J88" s="20">
        <v>6187.4740393073935</v>
      </c>
      <c r="K88" s="21">
        <f t="shared" si="5"/>
        <v>7626.065579487693</v>
      </c>
      <c r="L88" s="21">
        <f t="shared" si="4"/>
        <v>616643.6627573748</v>
      </c>
      <c r="M88" s="21"/>
      <c r="N88" s="22" t="s">
        <v>23</v>
      </c>
      <c r="O88" s="22"/>
    </row>
    <row r="89" spans="1:15" s="4" customFormat="1" ht="22.5" customHeight="1">
      <c r="A89" s="13">
        <v>84</v>
      </c>
      <c r="B89" s="13" t="s">
        <v>21</v>
      </c>
      <c r="C89" s="13">
        <v>1408</v>
      </c>
      <c r="D89" s="13">
        <v>14</v>
      </c>
      <c r="E89" s="13" t="s">
        <v>24</v>
      </c>
      <c r="F89" s="13">
        <v>3</v>
      </c>
      <c r="G89" s="14">
        <v>99.66</v>
      </c>
      <c r="H89" s="15">
        <v>18.8</v>
      </c>
      <c r="I89" s="19">
        <v>80.86</v>
      </c>
      <c r="J89" s="20">
        <v>6007.447670719869</v>
      </c>
      <c r="K89" s="21">
        <f t="shared" si="5"/>
        <v>7404.182968883776</v>
      </c>
      <c r="L89" s="21">
        <f t="shared" si="4"/>
        <v>598702.2348639421</v>
      </c>
      <c r="M89" s="21"/>
      <c r="N89" s="22" t="s">
        <v>23</v>
      </c>
      <c r="O89" s="22"/>
    </row>
    <row r="90" spans="1:15" s="4" customFormat="1" ht="22.5" customHeight="1">
      <c r="A90" s="13">
        <v>85</v>
      </c>
      <c r="B90" s="13" t="s">
        <v>21</v>
      </c>
      <c r="C90" s="13">
        <v>1508</v>
      </c>
      <c r="D90" s="13">
        <v>15</v>
      </c>
      <c r="E90" s="13" t="s">
        <v>24</v>
      </c>
      <c r="F90" s="13">
        <v>3</v>
      </c>
      <c r="G90" s="14">
        <v>99.66</v>
      </c>
      <c r="H90" s="15">
        <v>18.8</v>
      </c>
      <c r="I90" s="19">
        <v>80.86</v>
      </c>
      <c r="J90" s="20">
        <v>6215.170403705475</v>
      </c>
      <c r="K90" s="21">
        <f t="shared" si="5"/>
        <v>7660.2013657344505</v>
      </c>
      <c r="L90" s="21">
        <f t="shared" si="4"/>
        <v>619403.8824332877</v>
      </c>
      <c r="M90" s="21"/>
      <c r="N90" s="22" t="s">
        <v>23</v>
      </c>
      <c r="O90" s="22"/>
    </row>
    <row r="91" spans="1:15" s="4" customFormat="1" ht="22.5" customHeight="1">
      <c r="A91" s="13">
        <v>86</v>
      </c>
      <c r="B91" s="13" t="s">
        <v>21</v>
      </c>
      <c r="C91" s="13">
        <v>1608</v>
      </c>
      <c r="D91" s="13">
        <v>16</v>
      </c>
      <c r="E91" s="13" t="s">
        <v>24</v>
      </c>
      <c r="F91" s="13">
        <v>3</v>
      </c>
      <c r="G91" s="14">
        <v>99.66</v>
      </c>
      <c r="H91" s="15">
        <v>18.8</v>
      </c>
      <c r="I91" s="19">
        <v>80.86</v>
      </c>
      <c r="J91" s="20">
        <v>6242.866768103556</v>
      </c>
      <c r="K91" s="21">
        <f t="shared" si="5"/>
        <v>7694.337151981206</v>
      </c>
      <c r="L91" s="21">
        <f t="shared" si="4"/>
        <v>622164.1021092003</v>
      </c>
      <c r="M91" s="21"/>
      <c r="N91" s="22" t="s">
        <v>23</v>
      </c>
      <c r="O91" s="22"/>
    </row>
    <row r="92" spans="1:15" s="4" customFormat="1" ht="22.5" customHeight="1">
      <c r="A92" s="13">
        <v>87</v>
      </c>
      <c r="B92" s="13" t="s">
        <v>21</v>
      </c>
      <c r="C92" s="13">
        <v>1708</v>
      </c>
      <c r="D92" s="13">
        <v>17</v>
      </c>
      <c r="E92" s="13" t="s">
        <v>24</v>
      </c>
      <c r="F92" s="13">
        <v>3</v>
      </c>
      <c r="G92" s="14">
        <v>99.66</v>
      </c>
      <c r="H92" s="15">
        <v>18.8</v>
      </c>
      <c r="I92" s="19">
        <v>80.86</v>
      </c>
      <c r="J92" s="20">
        <v>6270.5631325016375</v>
      </c>
      <c r="K92" s="21">
        <f t="shared" si="5"/>
        <v>7728.472938227965</v>
      </c>
      <c r="L92" s="21">
        <f t="shared" si="4"/>
        <v>624924.3217851132</v>
      </c>
      <c r="M92" s="21"/>
      <c r="N92" s="22" t="s">
        <v>23</v>
      </c>
      <c r="O92" s="22"/>
    </row>
    <row r="93" spans="1:15" s="4" customFormat="1" ht="22.5" customHeight="1">
      <c r="A93" s="13">
        <v>88</v>
      </c>
      <c r="B93" s="13" t="s">
        <v>21</v>
      </c>
      <c r="C93" s="13">
        <v>1808</v>
      </c>
      <c r="D93" s="13">
        <v>18</v>
      </c>
      <c r="E93" s="13" t="s">
        <v>24</v>
      </c>
      <c r="F93" s="13">
        <v>3</v>
      </c>
      <c r="G93" s="14">
        <v>99.66</v>
      </c>
      <c r="H93" s="15">
        <v>18.8</v>
      </c>
      <c r="I93" s="19">
        <v>80.86</v>
      </c>
      <c r="J93" s="20">
        <v>6035.14403511795</v>
      </c>
      <c r="K93" s="21">
        <f t="shared" si="5"/>
        <v>7438.318755130533</v>
      </c>
      <c r="L93" s="21">
        <f t="shared" si="4"/>
        <v>601462.4545398549</v>
      </c>
      <c r="M93" s="21"/>
      <c r="N93" s="22" t="s">
        <v>23</v>
      </c>
      <c r="O93" s="22"/>
    </row>
    <row r="94" spans="1:15" s="4" customFormat="1" ht="22.5" customHeight="1">
      <c r="A94" s="13">
        <v>89</v>
      </c>
      <c r="B94" s="13" t="s">
        <v>21</v>
      </c>
      <c r="C94" s="13">
        <v>1908</v>
      </c>
      <c r="D94" s="13">
        <v>19</v>
      </c>
      <c r="E94" s="13" t="s">
        <v>24</v>
      </c>
      <c r="F94" s="13">
        <v>3</v>
      </c>
      <c r="G94" s="14">
        <v>99.66</v>
      </c>
      <c r="H94" s="15">
        <v>18.8</v>
      </c>
      <c r="I94" s="19">
        <v>80.86</v>
      </c>
      <c r="J94" s="20">
        <v>6298.259496899718</v>
      </c>
      <c r="K94" s="21">
        <f t="shared" si="5"/>
        <v>7762.608724474721</v>
      </c>
      <c r="L94" s="21">
        <f t="shared" si="4"/>
        <v>627684.541461026</v>
      </c>
      <c r="M94" s="21"/>
      <c r="N94" s="22" t="s">
        <v>23</v>
      </c>
      <c r="O94" s="22"/>
    </row>
    <row r="95" spans="1:15" s="4" customFormat="1" ht="22.5" customHeight="1">
      <c r="A95" s="13">
        <v>90</v>
      </c>
      <c r="B95" s="13" t="s">
        <v>21</v>
      </c>
      <c r="C95" s="13">
        <v>2008</v>
      </c>
      <c r="D95" s="13">
        <v>20</v>
      </c>
      <c r="E95" s="13" t="s">
        <v>24</v>
      </c>
      <c r="F95" s="13">
        <v>3</v>
      </c>
      <c r="G95" s="14">
        <v>99.66</v>
      </c>
      <c r="H95" s="15">
        <v>18.8</v>
      </c>
      <c r="I95" s="19">
        <v>80.86</v>
      </c>
      <c r="J95" s="20">
        <v>6325.955861297799</v>
      </c>
      <c r="K95" s="21">
        <f t="shared" si="5"/>
        <v>7796.744510721476</v>
      </c>
      <c r="L95" s="21">
        <f t="shared" si="4"/>
        <v>630444.7611369386</v>
      </c>
      <c r="M95" s="21"/>
      <c r="N95" s="22" t="s">
        <v>23</v>
      </c>
      <c r="O95" s="22"/>
    </row>
    <row r="96" spans="1:15" s="4" customFormat="1" ht="22.5" customHeight="1">
      <c r="A96" s="13">
        <v>91</v>
      </c>
      <c r="B96" s="13" t="s">
        <v>21</v>
      </c>
      <c r="C96" s="13">
        <v>2108</v>
      </c>
      <c r="D96" s="13">
        <v>21</v>
      </c>
      <c r="E96" s="13" t="s">
        <v>24</v>
      </c>
      <c r="F96" s="13">
        <v>3</v>
      </c>
      <c r="G96" s="14">
        <v>99.66</v>
      </c>
      <c r="H96" s="15">
        <v>18.8</v>
      </c>
      <c r="I96" s="19">
        <v>80.86</v>
      </c>
      <c r="J96" s="20">
        <v>6298.259496899718</v>
      </c>
      <c r="K96" s="21">
        <f t="shared" si="5"/>
        <v>7762.608724474721</v>
      </c>
      <c r="L96" s="21">
        <f t="shared" si="4"/>
        <v>627684.541461026</v>
      </c>
      <c r="M96" s="21"/>
      <c r="N96" s="22" t="s">
        <v>23</v>
      </c>
      <c r="O96" s="22"/>
    </row>
    <row r="97" spans="1:15" s="4" customFormat="1" ht="22.5" customHeight="1">
      <c r="A97" s="13">
        <v>92</v>
      </c>
      <c r="B97" s="13" t="s">
        <v>21</v>
      </c>
      <c r="C97" s="13">
        <v>2208</v>
      </c>
      <c r="D97" s="13">
        <v>22</v>
      </c>
      <c r="E97" s="13" t="s">
        <v>24</v>
      </c>
      <c r="F97" s="13">
        <v>3</v>
      </c>
      <c r="G97" s="14">
        <v>99.66</v>
      </c>
      <c r="H97" s="15">
        <v>18.8</v>
      </c>
      <c r="I97" s="19">
        <v>80.86</v>
      </c>
      <c r="J97" s="20">
        <v>6270.5631325016375</v>
      </c>
      <c r="K97" s="21">
        <f t="shared" si="5"/>
        <v>7728.472938227965</v>
      </c>
      <c r="L97" s="21">
        <f t="shared" si="4"/>
        <v>624924.3217851132</v>
      </c>
      <c r="M97" s="21"/>
      <c r="N97" s="22" t="s">
        <v>23</v>
      </c>
      <c r="O97" s="22"/>
    </row>
    <row r="98" spans="1:15" s="4" customFormat="1" ht="22.5" customHeight="1">
      <c r="A98" s="13">
        <v>93</v>
      </c>
      <c r="B98" s="13" t="s">
        <v>21</v>
      </c>
      <c r="C98" s="13">
        <v>2308</v>
      </c>
      <c r="D98" s="13">
        <v>23</v>
      </c>
      <c r="E98" s="13" t="s">
        <v>24</v>
      </c>
      <c r="F98" s="13">
        <v>3</v>
      </c>
      <c r="G98" s="14">
        <v>99.66</v>
      </c>
      <c r="H98" s="15">
        <v>18.8</v>
      </c>
      <c r="I98" s="19">
        <v>80.86</v>
      </c>
      <c r="J98" s="20">
        <v>6242.866768103556</v>
      </c>
      <c r="K98" s="21">
        <f t="shared" si="5"/>
        <v>7694.337151981206</v>
      </c>
      <c r="L98" s="21">
        <f t="shared" si="4"/>
        <v>622164.1021092003</v>
      </c>
      <c r="M98" s="21"/>
      <c r="N98" s="22" t="s">
        <v>23</v>
      </c>
      <c r="O98" s="22"/>
    </row>
    <row r="99" spans="1:15" s="4" customFormat="1" ht="22.5" customHeight="1">
      <c r="A99" s="13">
        <v>94</v>
      </c>
      <c r="B99" s="13" t="s">
        <v>21</v>
      </c>
      <c r="C99" s="13">
        <v>2408</v>
      </c>
      <c r="D99" s="13">
        <v>24</v>
      </c>
      <c r="E99" s="13" t="s">
        <v>24</v>
      </c>
      <c r="F99" s="13">
        <v>3</v>
      </c>
      <c r="G99" s="14">
        <v>99.66</v>
      </c>
      <c r="H99" s="15">
        <v>18.8</v>
      </c>
      <c r="I99" s="19">
        <v>80.86</v>
      </c>
      <c r="J99" s="20">
        <v>6000.523579620349</v>
      </c>
      <c r="K99" s="21">
        <f t="shared" si="5"/>
        <v>7395.649022322086</v>
      </c>
      <c r="L99" s="21">
        <f t="shared" si="4"/>
        <v>598012.1799449639</v>
      </c>
      <c r="M99" s="21"/>
      <c r="N99" s="22" t="s">
        <v>23</v>
      </c>
      <c r="O99" s="22"/>
    </row>
    <row r="100" spans="1:15" s="4" customFormat="1" ht="22.5" customHeight="1">
      <c r="A100" s="13">
        <v>95</v>
      </c>
      <c r="B100" s="13" t="s">
        <v>21</v>
      </c>
      <c r="C100" s="13">
        <v>2508</v>
      </c>
      <c r="D100" s="13">
        <v>25</v>
      </c>
      <c r="E100" s="13" t="s">
        <v>24</v>
      </c>
      <c r="F100" s="13">
        <v>3</v>
      </c>
      <c r="G100" s="14">
        <v>99.66</v>
      </c>
      <c r="H100" s="15">
        <v>18.8</v>
      </c>
      <c r="I100" s="19">
        <v>80.86</v>
      </c>
      <c r="J100" s="20">
        <v>6215.170403705475</v>
      </c>
      <c r="K100" s="21">
        <f t="shared" si="5"/>
        <v>7660.2013657344505</v>
      </c>
      <c r="L100" s="21">
        <f t="shared" si="4"/>
        <v>619403.8824332877</v>
      </c>
      <c r="M100" s="21"/>
      <c r="N100" s="22" t="s">
        <v>23</v>
      </c>
      <c r="O100" s="22"/>
    </row>
    <row r="101" spans="1:15" s="5" customFormat="1" ht="22.5" customHeight="1">
      <c r="A101" s="23">
        <v>96</v>
      </c>
      <c r="B101" s="23" t="s">
        <v>21</v>
      </c>
      <c r="C101" s="23">
        <v>2608</v>
      </c>
      <c r="D101" s="23">
        <v>26</v>
      </c>
      <c r="E101" s="23" t="s">
        <v>24</v>
      </c>
      <c r="F101" s="23">
        <v>3</v>
      </c>
      <c r="G101" s="24">
        <v>99.66</v>
      </c>
      <c r="H101" s="25">
        <v>18.8</v>
      </c>
      <c r="I101" s="26">
        <v>80.86</v>
      </c>
      <c r="J101" s="27">
        <v>5610.510395326586</v>
      </c>
      <c r="K101" s="28">
        <f t="shared" si="5"/>
        <v>6914.957531514315</v>
      </c>
      <c r="L101" s="28">
        <f t="shared" si="4"/>
        <v>559143.4659982475</v>
      </c>
      <c r="M101" s="28"/>
      <c r="N101" s="29" t="s">
        <v>23</v>
      </c>
      <c r="O101" s="30"/>
    </row>
    <row r="102" spans="1:15" s="4" customFormat="1" ht="22.5" customHeight="1">
      <c r="A102" s="13">
        <v>97</v>
      </c>
      <c r="B102" s="13" t="s">
        <v>25</v>
      </c>
      <c r="C102" s="13">
        <v>301</v>
      </c>
      <c r="D102" s="13">
        <v>3</v>
      </c>
      <c r="E102" s="13" t="s">
        <v>22</v>
      </c>
      <c r="F102" s="13">
        <v>3</v>
      </c>
      <c r="G102" s="14">
        <v>138.09</v>
      </c>
      <c r="H102" s="15">
        <v>26.05</v>
      </c>
      <c r="I102" s="19">
        <v>112.04</v>
      </c>
      <c r="J102" s="20">
        <v>5467.368564957293</v>
      </c>
      <c r="K102" s="21">
        <f t="shared" si="5"/>
        <v>6738.565915163803</v>
      </c>
      <c r="L102" s="21">
        <f t="shared" si="4"/>
        <v>754988.9251349525</v>
      </c>
      <c r="M102" s="21"/>
      <c r="N102" s="22" t="s">
        <v>23</v>
      </c>
      <c r="O102" s="22"/>
    </row>
    <row r="103" spans="1:15" s="4" customFormat="1" ht="22.5" customHeight="1">
      <c r="A103" s="13">
        <v>98</v>
      </c>
      <c r="B103" s="13" t="s">
        <v>25</v>
      </c>
      <c r="C103" s="13">
        <v>401</v>
      </c>
      <c r="D103" s="13">
        <v>4</v>
      </c>
      <c r="E103" s="13" t="s">
        <v>22</v>
      </c>
      <c r="F103" s="13">
        <v>3</v>
      </c>
      <c r="G103" s="14">
        <v>138.09</v>
      </c>
      <c r="H103" s="15">
        <v>26.05</v>
      </c>
      <c r="I103" s="19">
        <v>112.04</v>
      </c>
      <c r="J103" s="20">
        <v>5439.672200559212</v>
      </c>
      <c r="K103" s="21">
        <f t="shared" si="5"/>
        <v>6704.429973002691</v>
      </c>
      <c r="L103" s="21">
        <f aca="true" t="shared" si="6" ref="L103:L134">G103*J103</f>
        <v>751164.3341752216</v>
      </c>
      <c r="M103" s="21"/>
      <c r="N103" s="22" t="s">
        <v>23</v>
      </c>
      <c r="O103" s="22"/>
    </row>
    <row r="104" spans="1:15" s="4" customFormat="1" ht="22.5" customHeight="1">
      <c r="A104" s="13">
        <v>99</v>
      </c>
      <c r="B104" s="13" t="s">
        <v>25</v>
      </c>
      <c r="C104" s="13">
        <v>501</v>
      </c>
      <c r="D104" s="13">
        <v>5</v>
      </c>
      <c r="E104" s="13" t="s">
        <v>22</v>
      </c>
      <c r="F104" s="13">
        <v>3</v>
      </c>
      <c r="G104" s="14">
        <v>138.09</v>
      </c>
      <c r="H104" s="15">
        <v>26.05</v>
      </c>
      <c r="I104" s="19">
        <v>112.04</v>
      </c>
      <c r="J104" s="20">
        <v>5495.064929355372</v>
      </c>
      <c r="K104" s="21">
        <f t="shared" si="5"/>
        <v>6772.701857324914</v>
      </c>
      <c r="L104" s="21">
        <f t="shared" si="6"/>
        <v>758813.5160946834</v>
      </c>
      <c r="M104" s="21"/>
      <c r="N104" s="22" t="s">
        <v>23</v>
      </c>
      <c r="O104" s="22"/>
    </row>
    <row r="105" spans="1:15" s="4" customFormat="1" ht="22.5" customHeight="1">
      <c r="A105" s="13">
        <v>100</v>
      </c>
      <c r="B105" s="13" t="s">
        <v>25</v>
      </c>
      <c r="C105" s="13">
        <v>601</v>
      </c>
      <c r="D105" s="13">
        <v>6</v>
      </c>
      <c r="E105" s="13" t="s">
        <v>22</v>
      </c>
      <c r="F105" s="13">
        <v>3</v>
      </c>
      <c r="G105" s="14">
        <v>138.09</v>
      </c>
      <c r="H105" s="15">
        <v>26.05</v>
      </c>
      <c r="I105" s="19">
        <v>112.04</v>
      </c>
      <c r="J105" s="20">
        <v>5522.761293753455</v>
      </c>
      <c r="K105" s="21">
        <f t="shared" si="5"/>
        <v>6806.8377994860275</v>
      </c>
      <c r="L105" s="21">
        <f t="shared" si="6"/>
        <v>762638.1070544146</v>
      </c>
      <c r="M105" s="21"/>
      <c r="N105" s="22" t="s">
        <v>23</v>
      </c>
      <c r="O105" s="22"/>
    </row>
    <row r="106" spans="1:15" s="4" customFormat="1" ht="22.5" customHeight="1">
      <c r="A106" s="13">
        <v>101</v>
      </c>
      <c r="B106" s="13" t="s">
        <v>25</v>
      </c>
      <c r="C106" s="13">
        <v>701</v>
      </c>
      <c r="D106" s="13">
        <v>7</v>
      </c>
      <c r="E106" s="13" t="s">
        <v>22</v>
      </c>
      <c r="F106" s="13">
        <v>3</v>
      </c>
      <c r="G106" s="14">
        <v>138.09</v>
      </c>
      <c r="H106" s="15">
        <v>26.05</v>
      </c>
      <c r="I106" s="19">
        <v>112.04</v>
      </c>
      <c r="J106" s="20">
        <v>5550.457658151535</v>
      </c>
      <c r="K106" s="21">
        <f aca="true" t="shared" si="7" ref="K106:K137">L106/I106</f>
        <v>6840.973741647139</v>
      </c>
      <c r="L106" s="21">
        <f t="shared" si="6"/>
        <v>766462.6980141455</v>
      </c>
      <c r="M106" s="21"/>
      <c r="N106" s="22" t="s">
        <v>23</v>
      </c>
      <c r="O106" s="22"/>
    </row>
    <row r="107" spans="1:15" s="4" customFormat="1" ht="22.5" customHeight="1">
      <c r="A107" s="13">
        <v>102</v>
      </c>
      <c r="B107" s="13" t="s">
        <v>25</v>
      </c>
      <c r="C107" s="13">
        <v>801</v>
      </c>
      <c r="D107" s="13">
        <v>8</v>
      </c>
      <c r="E107" s="13" t="s">
        <v>22</v>
      </c>
      <c r="F107" s="13">
        <v>3</v>
      </c>
      <c r="G107" s="14">
        <v>138.09</v>
      </c>
      <c r="H107" s="15">
        <v>26.05</v>
      </c>
      <c r="I107" s="19">
        <v>112.04</v>
      </c>
      <c r="J107" s="20">
        <v>5578.1540225496165</v>
      </c>
      <c r="K107" s="21">
        <f t="shared" si="7"/>
        <v>6875.109683808251</v>
      </c>
      <c r="L107" s="21">
        <f t="shared" si="6"/>
        <v>770287.2889738765</v>
      </c>
      <c r="M107" s="21"/>
      <c r="N107" s="22" t="s">
        <v>23</v>
      </c>
      <c r="O107" s="22"/>
    </row>
    <row r="108" spans="1:15" s="4" customFormat="1" ht="22.5" customHeight="1">
      <c r="A108" s="13">
        <v>103</v>
      </c>
      <c r="B108" s="13" t="s">
        <v>25</v>
      </c>
      <c r="C108" s="13">
        <v>901</v>
      </c>
      <c r="D108" s="13">
        <v>9</v>
      </c>
      <c r="E108" s="13" t="s">
        <v>22</v>
      </c>
      <c r="F108" s="13">
        <v>3</v>
      </c>
      <c r="G108" s="14">
        <v>138.09</v>
      </c>
      <c r="H108" s="15">
        <v>26.05</v>
      </c>
      <c r="I108" s="19">
        <v>112.04</v>
      </c>
      <c r="J108" s="20">
        <v>5605.850386947697</v>
      </c>
      <c r="K108" s="21">
        <f t="shared" si="7"/>
        <v>6909.245625969364</v>
      </c>
      <c r="L108" s="21">
        <f t="shared" si="6"/>
        <v>774111.8799336075</v>
      </c>
      <c r="M108" s="21"/>
      <c r="N108" s="22" t="s">
        <v>23</v>
      </c>
      <c r="O108" s="22"/>
    </row>
    <row r="109" spans="1:15" s="4" customFormat="1" ht="22.5" customHeight="1">
      <c r="A109" s="13">
        <v>104</v>
      </c>
      <c r="B109" s="13" t="s">
        <v>25</v>
      </c>
      <c r="C109" s="13">
        <v>1001</v>
      </c>
      <c r="D109" s="13">
        <v>10</v>
      </c>
      <c r="E109" s="13" t="s">
        <v>22</v>
      </c>
      <c r="F109" s="13">
        <v>3</v>
      </c>
      <c r="G109" s="14">
        <v>138.09</v>
      </c>
      <c r="H109" s="15">
        <v>26.05</v>
      </c>
      <c r="I109" s="19">
        <v>112.04</v>
      </c>
      <c r="J109" s="20">
        <v>5633.546751345777</v>
      </c>
      <c r="K109" s="21">
        <f t="shared" si="7"/>
        <v>6943.381568130474</v>
      </c>
      <c r="L109" s="21">
        <f t="shared" si="6"/>
        <v>777936.4708933383</v>
      </c>
      <c r="M109" s="21"/>
      <c r="N109" s="22" t="s">
        <v>23</v>
      </c>
      <c r="O109" s="22"/>
    </row>
    <row r="110" spans="1:15" s="4" customFormat="1" ht="22.5" customHeight="1">
      <c r="A110" s="13">
        <v>105</v>
      </c>
      <c r="B110" s="13" t="s">
        <v>25</v>
      </c>
      <c r="C110" s="13">
        <v>1101</v>
      </c>
      <c r="D110" s="13">
        <v>11</v>
      </c>
      <c r="E110" s="13" t="s">
        <v>22</v>
      </c>
      <c r="F110" s="13">
        <v>3</v>
      </c>
      <c r="G110" s="14">
        <v>138.09</v>
      </c>
      <c r="H110" s="15">
        <v>26.05</v>
      </c>
      <c r="I110" s="19">
        <v>112.04</v>
      </c>
      <c r="J110" s="20">
        <v>5661.243115743858</v>
      </c>
      <c r="K110" s="21">
        <f t="shared" si="7"/>
        <v>6977.517510291586</v>
      </c>
      <c r="L110" s="21">
        <f t="shared" si="6"/>
        <v>781761.0618530693</v>
      </c>
      <c r="M110" s="21"/>
      <c r="N110" s="22" t="s">
        <v>23</v>
      </c>
      <c r="O110" s="22"/>
    </row>
    <row r="111" spans="1:15" s="4" customFormat="1" ht="22.5" customHeight="1">
      <c r="A111" s="13">
        <v>106</v>
      </c>
      <c r="B111" s="13" t="s">
        <v>25</v>
      </c>
      <c r="C111" s="13">
        <v>1201</v>
      </c>
      <c r="D111" s="13">
        <v>12</v>
      </c>
      <c r="E111" s="13" t="s">
        <v>22</v>
      </c>
      <c r="F111" s="13">
        <v>3</v>
      </c>
      <c r="G111" s="14">
        <v>138.09</v>
      </c>
      <c r="H111" s="15">
        <v>26.05</v>
      </c>
      <c r="I111" s="19">
        <v>112.04</v>
      </c>
      <c r="J111" s="20">
        <v>5688.939480141939</v>
      </c>
      <c r="K111" s="21">
        <f t="shared" si="7"/>
        <v>7011.6534524527</v>
      </c>
      <c r="L111" s="21">
        <f t="shared" si="6"/>
        <v>785585.6528128005</v>
      </c>
      <c r="M111" s="21"/>
      <c r="N111" s="22" t="s">
        <v>23</v>
      </c>
      <c r="O111" s="22"/>
    </row>
    <row r="112" spans="1:15" s="4" customFormat="1" ht="22.5" customHeight="1">
      <c r="A112" s="13">
        <v>107</v>
      </c>
      <c r="B112" s="13" t="s">
        <v>25</v>
      </c>
      <c r="C112" s="13">
        <v>1301</v>
      </c>
      <c r="D112" s="13">
        <v>13</v>
      </c>
      <c r="E112" s="13" t="s">
        <v>22</v>
      </c>
      <c r="F112" s="13">
        <v>3</v>
      </c>
      <c r="G112" s="14">
        <v>138.09</v>
      </c>
      <c r="H112" s="15">
        <v>26.05</v>
      </c>
      <c r="I112" s="19">
        <v>112.04</v>
      </c>
      <c r="J112" s="20">
        <v>5716.63584454002</v>
      </c>
      <c r="K112" s="21">
        <f t="shared" si="7"/>
        <v>7045.789394613811</v>
      </c>
      <c r="L112" s="21">
        <f t="shared" si="6"/>
        <v>789410.2437725314</v>
      </c>
      <c r="M112" s="21"/>
      <c r="N112" s="22" t="s">
        <v>23</v>
      </c>
      <c r="O112" s="22"/>
    </row>
    <row r="113" spans="1:15" s="4" customFormat="1" ht="22.5" customHeight="1">
      <c r="A113" s="13">
        <v>108</v>
      </c>
      <c r="B113" s="13" t="s">
        <v>25</v>
      </c>
      <c r="C113" s="13">
        <v>1401</v>
      </c>
      <c r="D113" s="13">
        <v>14</v>
      </c>
      <c r="E113" s="13" t="s">
        <v>22</v>
      </c>
      <c r="F113" s="13">
        <v>3</v>
      </c>
      <c r="G113" s="14">
        <v>138.09</v>
      </c>
      <c r="H113" s="15">
        <v>26.05</v>
      </c>
      <c r="I113" s="19">
        <v>112.04</v>
      </c>
      <c r="J113" s="20">
        <v>5536.609475952494</v>
      </c>
      <c r="K113" s="21">
        <f t="shared" si="7"/>
        <v>6823.905770566583</v>
      </c>
      <c r="L113" s="21">
        <f t="shared" si="6"/>
        <v>764550.40253428</v>
      </c>
      <c r="M113" s="21"/>
      <c r="N113" s="22" t="s">
        <v>23</v>
      </c>
      <c r="O113" s="22"/>
    </row>
    <row r="114" spans="1:15" s="4" customFormat="1" ht="22.5" customHeight="1">
      <c r="A114" s="13">
        <v>109</v>
      </c>
      <c r="B114" s="13" t="s">
        <v>25</v>
      </c>
      <c r="C114" s="13">
        <v>1501</v>
      </c>
      <c r="D114" s="13">
        <v>15</v>
      </c>
      <c r="E114" s="13" t="s">
        <v>22</v>
      </c>
      <c r="F114" s="13">
        <v>3</v>
      </c>
      <c r="G114" s="14">
        <v>138.09</v>
      </c>
      <c r="H114" s="15">
        <v>26.05</v>
      </c>
      <c r="I114" s="19">
        <v>112.04</v>
      </c>
      <c r="J114" s="20">
        <v>5744.332208938102</v>
      </c>
      <c r="K114" s="21">
        <f t="shared" si="7"/>
        <v>7079.925336774924</v>
      </c>
      <c r="L114" s="21">
        <f t="shared" si="6"/>
        <v>793234.8347322625</v>
      </c>
      <c r="M114" s="21"/>
      <c r="N114" s="22" t="s">
        <v>23</v>
      </c>
      <c r="O114" s="22"/>
    </row>
    <row r="115" spans="1:15" s="4" customFormat="1" ht="22.5" customHeight="1">
      <c r="A115" s="13">
        <v>110</v>
      </c>
      <c r="B115" s="13" t="s">
        <v>25</v>
      </c>
      <c r="C115" s="13">
        <v>1601</v>
      </c>
      <c r="D115" s="13">
        <v>16</v>
      </c>
      <c r="E115" s="13" t="s">
        <v>22</v>
      </c>
      <c r="F115" s="13">
        <v>3</v>
      </c>
      <c r="G115" s="14">
        <v>138.09</v>
      </c>
      <c r="H115" s="15">
        <v>26.05</v>
      </c>
      <c r="I115" s="19">
        <v>112.04</v>
      </c>
      <c r="J115" s="20">
        <v>5772.028573336182</v>
      </c>
      <c r="K115" s="21">
        <f t="shared" si="7"/>
        <v>7114.061278936034</v>
      </c>
      <c r="L115" s="21">
        <f t="shared" si="6"/>
        <v>797059.4256919933</v>
      </c>
      <c r="M115" s="21"/>
      <c r="N115" s="22" t="s">
        <v>23</v>
      </c>
      <c r="O115" s="22"/>
    </row>
    <row r="116" spans="1:15" s="4" customFormat="1" ht="22.5" customHeight="1">
      <c r="A116" s="13">
        <v>111</v>
      </c>
      <c r="B116" s="13" t="s">
        <v>25</v>
      </c>
      <c r="C116" s="13">
        <v>1701</v>
      </c>
      <c r="D116" s="13">
        <v>17</v>
      </c>
      <c r="E116" s="13" t="s">
        <v>22</v>
      </c>
      <c r="F116" s="13">
        <v>3</v>
      </c>
      <c r="G116" s="14">
        <v>138.09</v>
      </c>
      <c r="H116" s="15">
        <v>26.05</v>
      </c>
      <c r="I116" s="19">
        <v>112.04</v>
      </c>
      <c r="J116" s="20">
        <v>5799.724937734262</v>
      </c>
      <c r="K116" s="21">
        <f t="shared" si="7"/>
        <v>7148.197221097146</v>
      </c>
      <c r="L116" s="21">
        <f t="shared" si="6"/>
        <v>800884.0166517243</v>
      </c>
      <c r="M116" s="21"/>
      <c r="N116" s="22" t="s">
        <v>23</v>
      </c>
      <c r="O116" s="22"/>
    </row>
    <row r="117" spans="1:15" s="4" customFormat="1" ht="22.5" customHeight="1">
      <c r="A117" s="13">
        <v>112</v>
      </c>
      <c r="B117" s="13" t="s">
        <v>25</v>
      </c>
      <c r="C117" s="13">
        <v>1801</v>
      </c>
      <c r="D117" s="13">
        <v>18</v>
      </c>
      <c r="E117" s="13" t="s">
        <v>22</v>
      </c>
      <c r="F117" s="13">
        <v>3</v>
      </c>
      <c r="G117" s="14">
        <v>138.09</v>
      </c>
      <c r="H117" s="15">
        <v>26.05</v>
      </c>
      <c r="I117" s="19">
        <v>112.04</v>
      </c>
      <c r="J117" s="20">
        <v>5564.305840350576</v>
      </c>
      <c r="K117" s="21">
        <f t="shared" si="7"/>
        <v>6858.041712727695</v>
      </c>
      <c r="L117" s="21">
        <f t="shared" si="6"/>
        <v>768374.993494011</v>
      </c>
      <c r="M117" s="21"/>
      <c r="N117" s="22" t="s">
        <v>23</v>
      </c>
      <c r="O117" s="22"/>
    </row>
    <row r="118" spans="1:15" s="4" customFormat="1" ht="22.5" customHeight="1">
      <c r="A118" s="13">
        <v>113</v>
      </c>
      <c r="B118" s="13" t="s">
        <v>25</v>
      </c>
      <c r="C118" s="13">
        <v>1901</v>
      </c>
      <c r="D118" s="13">
        <v>19</v>
      </c>
      <c r="E118" s="13" t="s">
        <v>22</v>
      </c>
      <c r="F118" s="13">
        <v>3</v>
      </c>
      <c r="G118" s="14">
        <v>138.09</v>
      </c>
      <c r="H118" s="15">
        <v>26.05</v>
      </c>
      <c r="I118" s="19">
        <v>112.04</v>
      </c>
      <c r="J118" s="20">
        <v>5827.421302132344</v>
      </c>
      <c r="K118" s="21">
        <f t="shared" si="7"/>
        <v>7182.3331632582585</v>
      </c>
      <c r="L118" s="21">
        <f t="shared" si="6"/>
        <v>804708.6076114554</v>
      </c>
      <c r="M118" s="21"/>
      <c r="N118" s="22" t="s">
        <v>23</v>
      </c>
      <c r="O118" s="22"/>
    </row>
    <row r="119" spans="1:15" s="4" customFormat="1" ht="22.5" customHeight="1">
      <c r="A119" s="13">
        <v>114</v>
      </c>
      <c r="B119" s="13" t="s">
        <v>25</v>
      </c>
      <c r="C119" s="13">
        <v>2001</v>
      </c>
      <c r="D119" s="13">
        <v>20</v>
      </c>
      <c r="E119" s="13" t="s">
        <v>22</v>
      </c>
      <c r="F119" s="13">
        <v>3</v>
      </c>
      <c r="G119" s="14">
        <v>138.09</v>
      </c>
      <c r="H119" s="15">
        <v>26.05</v>
      </c>
      <c r="I119" s="19">
        <v>112.04</v>
      </c>
      <c r="J119" s="20">
        <v>5855.117666530425</v>
      </c>
      <c r="K119" s="21">
        <f t="shared" si="7"/>
        <v>7216.469105419371</v>
      </c>
      <c r="L119" s="21">
        <f t="shared" si="6"/>
        <v>808533.1985711864</v>
      </c>
      <c r="M119" s="21"/>
      <c r="N119" s="22" t="s">
        <v>23</v>
      </c>
      <c r="O119" s="22"/>
    </row>
    <row r="120" spans="1:15" s="4" customFormat="1" ht="22.5" customHeight="1">
      <c r="A120" s="13">
        <v>115</v>
      </c>
      <c r="B120" s="13" t="s">
        <v>25</v>
      </c>
      <c r="C120" s="13">
        <v>2101</v>
      </c>
      <c r="D120" s="13">
        <v>21</v>
      </c>
      <c r="E120" s="13" t="s">
        <v>22</v>
      </c>
      <c r="F120" s="13">
        <v>3</v>
      </c>
      <c r="G120" s="14">
        <v>138.09</v>
      </c>
      <c r="H120" s="15">
        <v>26.05</v>
      </c>
      <c r="I120" s="19">
        <v>112.04</v>
      </c>
      <c r="J120" s="20">
        <v>5827.421302132344</v>
      </c>
      <c r="K120" s="21">
        <f t="shared" si="7"/>
        <v>7182.3331632582585</v>
      </c>
      <c r="L120" s="21">
        <f t="shared" si="6"/>
        <v>804708.6076114554</v>
      </c>
      <c r="M120" s="21"/>
      <c r="N120" s="22" t="s">
        <v>23</v>
      </c>
      <c r="O120" s="22"/>
    </row>
    <row r="121" spans="1:15" s="4" customFormat="1" ht="22.5" customHeight="1">
      <c r="A121" s="13">
        <v>116</v>
      </c>
      <c r="B121" s="13" t="s">
        <v>25</v>
      </c>
      <c r="C121" s="13">
        <v>2201</v>
      </c>
      <c r="D121" s="13">
        <v>22</v>
      </c>
      <c r="E121" s="13" t="s">
        <v>22</v>
      </c>
      <c r="F121" s="13">
        <v>3</v>
      </c>
      <c r="G121" s="14">
        <v>138.09</v>
      </c>
      <c r="H121" s="15">
        <v>26.05</v>
      </c>
      <c r="I121" s="19">
        <v>112.04</v>
      </c>
      <c r="J121" s="20">
        <v>5799.724937734262</v>
      </c>
      <c r="K121" s="21">
        <f t="shared" si="7"/>
        <v>7148.197221097146</v>
      </c>
      <c r="L121" s="21">
        <f t="shared" si="6"/>
        <v>800884.0166517243</v>
      </c>
      <c r="M121" s="21"/>
      <c r="N121" s="22" t="s">
        <v>23</v>
      </c>
      <c r="O121" s="22"/>
    </row>
    <row r="122" spans="1:15" s="4" customFormat="1" ht="22.5" customHeight="1">
      <c r="A122" s="13">
        <v>117</v>
      </c>
      <c r="B122" s="13" t="s">
        <v>25</v>
      </c>
      <c r="C122" s="13">
        <v>2301</v>
      </c>
      <c r="D122" s="13">
        <v>23</v>
      </c>
      <c r="E122" s="13" t="s">
        <v>22</v>
      </c>
      <c r="F122" s="13">
        <v>3</v>
      </c>
      <c r="G122" s="14">
        <v>138.09</v>
      </c>
      <c r="H122" s="15">
        <v>26.05</v>
      </c>
      <c r="I122" s="19">
        <v>112.04</v>
      </c>
      <c r="J122" s="20">
        <v>5772.028573336182</v>
      </c>
      <c r="K122" s="21">
        <f t="shared" si="7"/>
        <v>7114.061278936034</v>
      </c>
      <c r="L122" s="21">
        <f t="shared" si="6"/>
        <v>797059.4256919933</v>
      </c>
      <c r="M122" s="21"/>
      <c r="N122" s="22" t="s">
        <v>23</v>
      </c>
      <c r="O122" s="22"/>
    </row>
    <row r="123" spans="1:15" s="4" customFormat="1" ht="22.5" customHeight="1">
      <c r="A123" s="13">
        <v>118</v>
      </c>
      <c r="B123" s="13" t="s">
        <v>25</v>
      </c>
      <c r="C123" s="13">
        <v>2401</v>
      </c>
      <c r="D123" s="13">
        <v>24</v>
      </c>
      <c r="E123" s="13" t="s">
        <v>22</v>
      </c>
      <c r="F123" s="13">
        <v>3</v>
      </c>
      <c r="G123" s="14">
        <v>138.09</v>
      </c>
      <c r="H123" s="15">
        <v>26.05</v>
      </c>
      <c r="I123" s="19">
        <v>112.04</v>
      </c>
      <c r="J123" s="20">
        <v>5529.685384852974</v>
      </c>
      <c r="K123" s="21">
        <f t="shared" si="7"/>
        <v>6815.371785026304</v>
      </c>
      <c r="L123" s="21">
        <f t="shared" si="6"/>
        <v>763594.2547943471</v>
      </c>
      <c r="M123" s="21"/>
      <c r="N123" s="22" t="s">
        <v>23</v>
      </c>
      <c r="O123" s="22"/>
    </row>
    <row r="124" spans="1:15" s="4" customFormat="1" ht="22.5" customHeight="1">
      <c r="A124" s="13">
        <v>119</v>
      </c>
      <c r="B124" s="13" t="s">
        <v>25</v>
      </c>
      <c r="C124" s="13">
        <v>2501</v>
      </c>
      <c r="D124" s="13">
        <v>25</v>
      </c>
      <c r="E124" s="13" t="s">
        <v>22</v>
      </c>
      <c r="F124" s="13">
        <v>3</v>
      </c>
      <c r="G124" s="14">
        <v>138.09</v>
      </c>
      <c r="H124" s="15">
        <v>26.05</v>
      </c>
      <c r="I124" s="19">
        <v>112.04</v>
      </c>
      <c r="J124" s="20">
        <v>5744.332208938102</v>
      </c>
      <c r="K124" s="21">
        <f t="shared" si="7"/>
        <v>7079.925336774924</v>
      </c>
      <c r="L124" s="21">
        <f t="shared" si="6"/>
        <v>793234.8347322625</v>
      </c>
      <c r="M124" s="21"/>
      <c r="N124" s="22" t="s">
        <v>23</v>
      </c>
      <c r="O124" s="22"/>
    </row>
    <row r="125" spans="1:15" s="4" customFormat="1" ht="22.5" customHeight="1">
      <c r="A125" s="13">
        <v>120</v>
      </c>
      <c r="B125" s="13" t="s">
        <v>25</v>
      </c>
      <c r="C125" s="13">
        <v>2601</v>
      </c>
      <c r="D125" s="13">
        <v>26</v>
      </c>
      <c r="E125" s="13" t="s">
        <v>22</v>
      </c>
      <c r="F125" s="13">
        <v>3</v>
      </c>
      <c r="G125" s="14">
        <v>138.09</v>
      </c>
      <c r="H125" s="15">
        <v>26.05</v>
      </c>
      <c r="I125" s="19">
        <v>112.04</v>
      </c>
      <c r="J125" s="20">
        <v>5189.672200559212</v>
      </c>
      <c r="K125" s="21">
        <f t="shared" si="7"/>
        <v>6396.303411060529</v>
      </c>
      <c r="L125" s="21">
        <f t="shared" si="6"/>
        <v>716641.8341752216</v>
      </c>
      <c r="M125" s="21"/>
      <c r="N125" s="22" t="s">
        <v>23</v>
      </c>
      <c r="O125" s="22"/>
    </row>
    <row r="126" spans="1:15" s="4" customFormat="1" ht="22.5" customHeight="1">
      <c r="A126" s="13">
        <v>121</v>
      </c>
      <c r="B126" s="13" t="s">
        <v>25</v>
      </c>
      <c r="C126" s="13">
        <v>302</v>
      </c>
      <c r="D126" s="13">
        <v>3</v>
      </c>
      <c r="E126" s="13" t="s">
        <v>22</v>
      </c>
      <c r="F126" s="13">
        <v>3</v>
      </c>
      <c r="G126" s="14">
        <v>128.08</v>
      </c>
      <c r="H126" s="15">
        <v>24.16</v>
      </c>
      <c r="I126" s="19">
        <v>103.92</v>
      </c>
      <c r="J126" s="20">
        <v>5576.422999774735</v>
      </c>
      <c r="K126" s="21">
        <f t="shared" si="7"/>
        <v>6872.866222201195</v>
      </c>
      <c r="L126" s="21">
        <f t="shared" si="6"/>
        <v>714228.2578111482</v>
      </c>
      <c r="M126" s="21"/>
      <c r="N126" s="22" t="s">
        <v>23</v>
      </c>
      <c r="O126" s="22"/>
    </row>
    <row r="127" spans="1:15" s="4" customFormat="1" ht="22.5" customHeight="1">
      <c r="A127" s="13">
        <v>122</v>
      </c>
      <c r="B127" s="13" t="s">
        <v>25</v>
      </c>
      <c r="C127" s="13">
        <v>402</v>
      </c>
      <c r="D127" s="13">
        <v>4</v>
      </c>
      <c r="E127" s="13" t="s">
        <v>22</v>
      </c>
      <c r="F127" s="13">
        <v>3</v>
      </c>
      <c r="G127" s="14">
        <v>128.08</v>
      </c>
      <c r="H127" s="15">
        <v>24.16</v>
      </c>
      <c r="I127" s="19">
        <v>103.92</v>
      </c>
      <c r="J127" s="20">
        <v>5548.7266353766545</v>
      </c>
      <c r="K127" s="21">
        <f t="shared" si="7"/>
        <v>6838.730826203252</v>
      </c>
      <c r="L127" s="21">
        <f t="shared" si="6"/>
        <v>710680.9074590419</v>
      </c>
      <c r="M127" s="21"/>
      <c r="N127" s="22" t="s">
        <v>23</v>
      </c>
      <c r="O127" s="22"/>
    </row>
    <row r="128" spans="1:15" s="4" customFormat="1" ht="22.5" customHeight="1">
      <c r="A128" s="13">
        <v>123</v>
      </c>
      <c r="B128" s="13" t="s">
        <v>25</v>
      </c>
      <c r="C128" s="13">
        <v>502</v>
      </c>
      <c r="D128" s="13">
        <v>5</v>
      </c>
      <c r="E128" s="13" t="s">
        <v>22</v>
      </c>
      <c r="F128" s="13">
        <v>3</v>
      </c>
      <c r="G128" s="14">
        <v>128.08</v>
      </c>
      <c r="H128" s="15">
        <v>24.16</v>
      </c>
      <c r="I128" s="19">
        <v>103.92</v>
      </c>
      <c r="J128" s="20">
        <v>5604.119364172817</v>
      </c>
      <c r="K128" s="21">
        <f t="shared" si="7"/>
        <v>6907.001618199138</v>
      </c>
      <c r="L128" s="21">
        <f t="shared" si="6"/>
        <v>717775.6081632545</v>
      </c>
      <c r="M128" s="21"/>
      <c r="N128" s="22" t="s">
        <v>23</v>
      </c>
      <c r="O128" s="22"/>
    </row>
    <row r="129" spans="1:15" s="4" customFormat="1" ht="22.5" customHeight="1">
      <c r="A129" s="13">
        <v>124</v>
      </c>
      <c r="B129" s="13" t="s">
        <v>25</v>
      </c>
      <c r="C129" s="13">
        <v>602</v>
      </c>
      <c r="D129" s="13">
        <v>6</v>
      </c>
      <c r="E129" s="13" t="s">
        <v>22</v>
      </c>
      <c r="F129" s="13">
        <v>3</v>
      </c>
      <c r="G129" s="14">
        <v>128.08</v>
      </c>
      <c r="H129" s="15">
        <v>24.16</v>
      </c>
      <c r="I129" s="19">
        <v>103.92</v>
      </c>
      <c r="J129" s="20">
        <v>5631.815728570898</v>
      </c>
      <c r="K129" s="21">
        <f t="shared" si="7"/>
        <v>6941.13701419708</v>
      </c>
      <c r="L129" s="21">
        <f t="shared" si="6"/>
        <v>721322.9585153606</v>
      </c>
      <c r="M129" s="21"/>
      <c r="N129" s="22" t="s">
        <v>23</v>
      </c>
      <c r="O129" s="22"/>
    </row>
    <row r="130" spans="1:15" s="4" customFormat="1" ht="22.5" customHeight="1">
      <c r="A130" s="13">
        <v>125</v>
      </c>
      <c r="B130" s="13" t="s">
        <v>25</v>
      </c>
      <c r="C130" s="13">
        <v>702</v>
      </c>
      <c r="D130" s="13">
        <v>7</v>
      </c>
      <c r="E130" s="13" t="s">
        <v>22</v>
      </c>
      <c r="F130" s="13">
        <v>3</v>
      </c>
      <c r="G130" s="14">
        <v>128.08</v>
      </c>
      <c r="H130" s="15">
        <v>24.16</v>
      </c>
      <c r="I130" s="19">
        <v>103.92</v>
      </c>
      <c r="J130" s="20">
        <v>5659.512092968977</v>
      </c>
      <c r="K130" s="21">
        <f t="shared" si="7"/>
        <v>6975.2724101950225</v>
      </c>
      <c r="L130" s="21">
        <f t="shared" si="6"/>
        <v>724870.3088674668</v>
      </c>
      <c r="M130" s="21"/>
      <c r="N130" s="22" t="s">
        <v>23</v>
      </c>
      <c r="O130" s="22"/>
    </row>
    <row r="131" spans="1:15" s="4" customFormat="1" ht="22.5" customHeight="1">
      <c r="A131" s="13">
        <v>126</v>
      </c>
      <c r="B131" s="13" t="s">
        <v>25</v>
      </c>
      <c r="C131" s="13">
        <v>802</v>
      </c>
      <c r="D131" s="13">
        <v>8</v>
      </c>
      <c r="E131" s="13" t="s">
        <v>22</v>
      </c>
      <c r="F131" s="13">
        <v>3</v>
      </c>
      <c r="G131" s="14">
        <v>128.08</v>
      </c>
      <c r="H131" s="15">
        <v>24.16</v>
      </c>
      <c r="I131" s="19">
        <v>103.92</v>
      </c>
      <c r="J131" s="20">
        <v>5687.208457367059</v>
      </c>
      <c r="K131" s="21">
        <f t="shared" si="7"/>
        <v>7009.407806192966</v>
      </c>
      <c r="L131" s="21">
        <f t="shared" si="6"/>
        <v>728417.659219573</v>
      </c>
      <c r="M131" s="21"/>
      <c r="N131" s="22" t="s">
        <v>23</v>
      </c>
      <c r="O131" s="22"/>
    </row>
    <row r="132" spans="1:15" s="4" customFormat="1" ht="22.5" customHeight="1">
      <c r="A132" s="13">
        <v>127</v>
      </c>
      <c r="B132" s="13" t="s">
        <v>25</v>
      </c>
      <c r="C132" s="13">
        <v>902</v>
      </c>
      <c r="D132" s="13">
        <v>9</v>
      </c>
      <c r="E132" s="13" t="s">
        <v>22</v>
      </c>
      <c r="F132" s="13">
        <v>3</v>
      </c>
      <c r="G132" s="14">
        <v>128.08</v>
      </c>
      <c r="H132" s="15">
        <v>24.16</v>
      </c>
      <c r="I132" s="19">
        <v>103.92</v>
      </c>
      <c r="J132" s="20">
        <v>5714.90482176514</v>
      </c>
      <c r="K132" s="21">
        <f t="shared" si="7"/>
        <v>7043.543202190908</v>
      </c>
      <c r="L132" s="21">
        <f t="shared" si="6"/>
        <v>731965.0095716792</v>
      </c>
      <c r="M132" s="21"/>
      <c r="N132" s="22" t="s">
        <v>23</v>
      </c>
      <c r="O132" s="22"/>
    </row>
    <row r="133" spans="1:15" s="4" customFormat="1" ht="22.5" customHeight="1">
      <c r="A133" s="13">
        <v>128</v>
      </c>
      <c r="B133" s="13" t="s">
        <v>25</v>
      </c>
      <c r="C133" s="13">
        <v>1002</v>
      </c>
      <c r="D133" s="13">
        <v>10</v>
      </c>
      <c r="E133" s="13" t="s">
        <v>22</v>
      </c>
      <c r="F133" s="13">
        <v>3</v>
      </c>
      <c r="G133" s="14">
        <v>128.08</v>
      </c>
      <c r="H133" s="15">
        <v>24.16</v>
      </c>
      <c r="I133" s="19">
        <v>103.92</v>
      </c>
      <c r="J133" s="20">
        <v>5742.60118616322</v>
      </c>
      <c r="K133" s="21">
        <f t="shared" si="7"/>
        <v>7077.678598188849</v>
      </c>
      <c r="L133" s="21">
        <f t="shared" si="6"/>
        <v>735512.3599237852</v>
      </c>
      <c r="M133" s="21"/>
      <c r="N133" s="22" t="s">
        <v>23</v>
      </c>
      <c r="O133" s="22"/>
    </row>
    <row r="134" spans="1:15" s="4" customFormat="1" ht="22.5" customHeight="1">
      <c r="A134" s="13">
        <v>129</v>
      </c>
      <c r="B134" s="13" t="s">
        <v>25</v>
      </c>
      <c r="C134" s="13">
        <v>1102</v>
      </c>
      <c r="D134" s="13">
        <v>11</v>
      </c>
      <c r="E134" s="13" t="s">
        <v>22</v>
      </c>
      <c r="F134" s="13">
        <v>3</v>
      </c>
      <c r="G134" s="14">
        <v>128.08</v>
      </c>
      <c r="H134" s="15">
        <v>24.16</v>
      </c>
      <c r="I134" s="19">
        <v>103.92</v>
      </c>
      <c r="J134" s="20">
        <v>5770.297550561302</v>
      </c>
      <c r="K134" s="21">
        <f t="shared" si="7"/>
        <v>7111.813994186795</v>
      </c>
      <c r="L134" s="21">
        <f t="shared" si="6"/>
        <v>739059.7102758917</v>
      </c>
      <c r="M134" s="21"/>
      <c r="N134" s="22" t="s">
        <v>23</v>
      </c>
      <c r="O134" s="22"/>
    </row>
    <row r="135" spans="1:15" s="4" customFormat="1" ht="22.5" customHeight="1">
      <c r="A135" s="13">
        <v>130</v>
      </c>
      <c r="B135" s="13" t="s">
        <v>25</v>
      </c>
      <c r="C135" s="13">
        <v>1202</v>
      </c>
      <c r="D135" s="13">
        <v>12</v>
      </c>
      <c r="E135" s="13" t="s">
        <v>22</v>
      </c>
      <c r="F135" s="13">
        <v>3</v>
      </c>
      <c r="G135" s="14">
        <v>128.08</v>
      </c>
      <c r="H135" s="15">
        <v>24.16</v>
      </c>
      <c r="I135" s="19">
        <v>103.92</v>
      </c>
      <c r="J135" s="20">
        <v>5797.993914959382</v>
      </c>
      <c r="K135" s="21">
        <f t="shared" si="7"/>
        <v>7145.949390184735</v>
      </c>
      <c r="L135" s="21">
        <f aca="true" t="shared" si="8" ref="L135:L166">G135*J135</f>
        <v>742607.0606279977</v>
      </c>
      <c r="M135" s="21"/>
      <c r="N135" s="22" t="s">
        <v>23</v>
      </c>
      <c r="O135" s="22"/>
    </row>
    <row r="136" spans="1:15" s="4" customFormat="1" ht="22.5" customHeight="1">
      <c r="A136" s="13">
        <v>131</v>
      </c>
      <c r="B136" s="13" t="s">
        <v>25</v>
      </c>
      <c r="C136" s="13">
        <v>1302</v>
      </c>
      <c r="D136" s="13">
        <v>13</v>
      </c>
      <c r="E136" s="13" t="s">
        <v>22</v>
      </c>
      <c r="F136" s="13">
        <v>3</v>
      </c>
      <c r="G136" s="14">
        <v>128.08</v>
      </c>
      <c r="H136" s="15">
        <v>24.16</v>
      </c>
      <c r="I136" s="19">
        <v>103.92</v>
      </c>
      <c r="J136" s="20">
        <v>5825.690279357463</v>
      </c>
      <c r="K136" s="21">
        <f t="shared" si="7"/>
        <v>7180.084786182678</v>
      </c>
      <c r="L136" s="21">
        <f t="shared" si="8"/>
        <v>746154.4109801039</v>
      </c>
      <c r="M136" s="21"/>
      <c r="N136" s="22" t="s">
        <v>23</v>
      </c>
      <c r="O136" s="22"/>
    </row>
    <row r="137" spans="1:15" s="4" customFormat="1" ht="22.5" customHeight="1">
      <c r="A137" s="13">
        <v>132</v>
      </c>
      <c r="B137" s="13" t="s">
        <v>25</v>
      </c>
      <c r="C137" s="13">
        <v>1402</v>
      </c>
      <c r="D137" s="13">
        <v>14</v>
      </c>
      <c r="E137" s="13" t="s">
        <v>22</v>
      </c>
      <c r="F137" s="13">
        <v>3</v>
      </c>
      <c r="G137" s="14">
        <v>128.08</v>
      </c>
      <c r="H137" s="15">
        <v>24.16</v>
      </c>
      <c r="I137" s="19">
        <v>103.92</v>
      </c>
      <c r="J137" s="20">
        <v>5645.663910769937</v>
      </c>
      <c r="K137" s="21">
        <f t="shared" si="7"/>
        <v>6958.20471219605</v>
      </c>
      <c r="L137" s="21">
        <f t="shared" si="8"/>
        <v>723096.6336914136</v>
      </c>
      <c r="M137" s="21"/>
      <c r="N137" s="22" t="s">
        <v>23</v>
      </c>
      <c r="O137" s="22"/>
    </row>
    <row r="138" spans="1:15" s="4" customFormat="1" ht="22.5" customHeight="1">
      <c r="A138" s="13">
        <v>133</v>
      </c>
      <c r="B138" s="13" t="s">
        <v>25</v>
      </c>
      <c r="C138" s="13">
        <v>1502</v>
      </c>
      <c r="D138" s="13">
        <v>15</v>
      </c>
      <c r="E138" s="13" t="s">
        <v>22</v>
      </c>
      <c r="F138" s="13">
        <v>3</v>
      </c>
      <c r="G138" s="14">
        <v>128.08</v>
      </c>
      <c r="H138" s="15">
        <v>24.16</v>
      </c>
      <c r="I138" s="19">
        <v>103.92</v>
      </c>
      <c r="J138" s="20">
        <v>5853.386643755543</v>
      </c>
      <c r="K138" s="21">
        <f aca="true" t="shared" si="9" ref="K138:K169">L138/I138</f>
        <v>7214.22018218062</v>
      </c>
      <c r="L138" s="21">
        <f t="shared" si="8"/>
        <v>749701.76133221</v>
      </c>
      <c r="M138" s="21"/>
      <c r="N138" s="22" t="s">
        <v>23</v>
      </c>
      <c r="O138" s="22"/>
    </row>
    <row r="139" spans="1:15" s="4" customFormat="1" ht="22.5" customHeight="1">
      <c r="A139" s="13">
        <v>134</v>
      </c>
      <c r="B139" s="13" t="s">
        <v>25</v>
      </c>
      <c r="C139" s="13">
        <v>1602</v>
      </c>
      <c r="D139" s="13">
        <v>16</v>
      </c>
      <c r="E139" s="13" t="s">
        <v>22</v>
      </c>
      <c r="F139" s="13">
        <v>3</v>
      </c>
      <c r="G139" s="14">
        <v>128.08</v>
      </c>
      <c r="H139" s="15">
        <v>24.16</v>
      </c>
      <c r="I139" s="19">
        <v>103.92</v>
      </c>
      <c r="J139" s="20">
        <v>5881.083008153624</v>
      </c>
      <c r="K139" s="21">
        <f t="shared" si="9"/>
        <v>7248.3555781785635</v>
      </c>
      <c r="L139" s="21">
        <f t="shared" si="8"/>
        <v>753249.1116843163</v>
      </c>
      <c r="M139" s="21"/>
      <c r="N139" s="22" t="s">
        <v>23</v>
      </c>
      <c r="O139" s="22"/>
    </row>
    <row r="140" spans="1:15" s="4" customFormat="1" ht="22.5" customHeight="1">
      <c r="A140" s="13">
        <v>135</v>
      </c>
      <c r="B140" s="13" t="s">
        <v>25</v>
      </c>
      <c r="C140" s="13">
        <v>1702</v>
      </c>
      <c r="D140" s="13">
        <v>17</v>
      </c>
      <c r="E140" s="13" t="s">
        <v>22</v>
      </c>
      <c r="F140" s="13">
        <v>3</v>
      </c>
      <c r="G140" s="14">
        <v>128.08</v>
      </c>
      <c r="H140" s="15">
        <v>24.16</v>
      </c>
      <c r="I140" s="19">
        <v>103.92</v>
      </c>
      <c r="J140" s="20">
        <v>5908.779372551706</v>
      </c>
      <c r="K140" s="21">
        <f t="shared" si="9"/>
        <v>7282.490974176507</v>
      </c>
      <c r="L140" s="21">
        <f t="shared" si="8"/>
        <v>756796.4620364226</v>
      </c>
      <c r="M140" s="21"/>
      <c r="N140" s="22" t="s">
        <v>23</v>
      </c>
      <c r="O140" s="22"/>
    </row>
    <row r="141" spans="1:15" s="4" customFormat="1" ht="22.5" customHeight="1">
      <c r="A141" s="13">
        <v>136</v>
      </c>
      <c r="B141" s="13" t="s">
        <v>25</v>
      </c>
      <c r="C141" s="13">
        <v>1802</v>
      </c>
      <c r="D141" s="13">
        <v>18</v>
      </c>
      <c r="E141" s="13" t="s">
        <v>22</v>
      </c>
      <c r="F141" s="13">
        <v>3</v>
      </c>
      <c r="G141" s="14">
        <v>128.08</v>
      </c>
      <c r="H141" s="15">
        <v>24.16</v>
      </c>
      <c r="I141" s="19">
        <v>103.92</v>
      </c>
      <c r="J141" s="20">
        <v>5673.360275168018</v>
      </c>
      <c r="K141" s="21">
        <f t="shared" si="9"/>
        <v>6992.340108193994</v>
      </c>
      <c r="L141" s="21">
        <f t="shared" si="8"/>
        <v>726643.9840435198</v>
      </c>
      <c r="M141" s="21"/>
      <c r="N141" s="22" t="s">
        <v>23</v>
      </c>
      <c r="O141" s="22"/>
    </row>
    <row r="142" spans="1:15" s="4" customFormat="1" ht="22.5" customHeight="1">
      <c r="A142" s="13">
        <v>137</v>
      </c>
      <c r="B142" s="13" t="s">
        <v>25</v>
      </c>
      <c r="C142" s="13">
        <v>1902</v>
      </c>
      <c r="D142" s="13">
        <v>19</v>
      </c>
      <c r="E142" s="13" t="s">
        <v>22</v>
      </c>
      <c r="F142" s="13">
        <v>3</v>
      </c>
      <c r="G142" s="14">
        <v>128.08</v>
      </c>
      <c r="H142" s="15">
        <v>24.16</v>
      </c>
      <c r="I142" s="19">
        <v>103.92</v>
      </c>
      <c r="J142" s="20">
        <v>5936.4757369497875</v>
      </c>
      <c r="K142" s="21">
        <f t="shared" si="9"/>
        <v>7316.62637017445</v>
      </c>
      <c r="L142" s="21">
        <f t="shared" si="8"/>
        <v>760343.8123885288</v>
      </c>
      <c r="M142" s="21"/>
      <c r="N142" s="22" t="s">
        <v>23</v>
      </c>
      <c r="O142" s="22"/>
    </row>
    <row r="143" spans="1:15" s="4" customFormat="1" ht="22.5" customHeight="1">
      <c r="A143" s="13">
        <v>138</v>
      </c>
      <c r="B143" s="13" t="s">
        <v>25</v>
      </c>
      <c r="C143" s="13">
        <v>2002</v>
      </c>
      <c r="D143" s="13">
        <v>20</v>
      </c>
      <c r="E143" s="13" t="s">
        <v>22</v>
      </c>
      <c r="F143" s="13">
        <v>3</v>
      </c>
      <c r="G143" s="14">
        <v>128.08</v>
      </c>
      <c r="H143" s="15">
        <v>24.16</v>
      </c>
      <c r="I143" s="19">
        <v>103.92</v>
      </c>
      <c r="J143" s="20">
        <v>5964.172101347868</v>
      </c>
      <c r="K143" s="21">
        <f t="shared" si="9"/>
        <v>7350.761766172392</v>
      </c>
      <c r="L143" s="21">
        <f t="shared" si="8"/>
        <v>763891.162740635</v>
      </c>
      <c r="M143" s="21"/>
      <c r="N143" s="22" t="s">
        <v>23</v>
      </c>
      <c r="O143" s="22"/>
    </row>
    <row r="144" spans="1:15" s="4" customFormat="1" ht="22.5" customHeight="1">
      <c r="A144" s="13">
        <v>139</v>
      </c>
      <c r="B144" s="13" t="s">
        <v>25</v>
      </c>
      <c r="C144" s="13">
        <v>2102</v>
      </c>
      <c r="D144" s="13">
        <v>21</v>
      </c>
      <c r="E144" s="13" t="s">
        <v>22</v>
      </c>
      <c r="F144" s="13">
        <v>3</v>
      </c>
      <c r="G144" s="14">
        <v>128.08</v>
      </c>
      <c r="H144" s="15">
        <v>24.16</v>
      </c>
      <c r="I144" s="19">
        <v>103.92</v>
      </c>
      <c r="J144" s="20">
        <v>5936.4757369497875</v>
      </c>
      <c r="K144" s="21">
        <f t="shared" si="9"/>
        <v>7316.62637017445</v>
      </c>
      <c r="L144" s="21">
        <f t="shared" si="8"/>
        <v>760343.8123885288</v>
      </c>
      <c r="M144" s="21"/>
      <c r="N144" s="22" t="s">
        <v>23</v>
      </c>
      <c r="O144" s="22"/>
    </row>
    <row r="145" spans="1:15" s="4" customFormat="1" ht="22.5" customHeight="1">
      <c r="A145" s="13">
        <v>140</v>
      </c>
      <c r="B145" s="13" t="s">
        <v>25</v>
      </c>
      <c r="C145" s="13">
        <v>2202</v>
      </c>
      <c r="D145" s="13">
        <v>22</v>
      </c>
      <c r="E145" s="13" t="s">
        <v>22</v>
      </c>
      <c r="F145" s="13">
        <v>3</v>
      </c>
      <c r="G145" s="14">
        <v>128.08</v>
      </c>
      <c r="H145" s="15">
        <v>24.16</v>
      </c>
      <c r="I145" s="19">
        <v>103.92</v>
      </c>
      <c r="J145" s="20">
        <v>5908.779372551706</v>
      </c>
      <c r="K145" s="21">
        <f t="shared" si="9"/>
        <v>7282.490974176507</v>
      </c>
      <c r="L145" s="21">
        <f t="shared" si="8"/>
        <v>756796.4620364226</v>
      </c>
      <c r="M145" s="21"/>
      <c r="N145" s="22" t="s">
        <v>23</v>
      </c>
      <c r="O145" s="22"/>
    </row>
    <row r="146" spans="1:15" s="4" customFormat="1" ht="22.5" customHeight="1">
      <c r="A146" s="13">
        <v>141</v>
      </c>
      <c r="B146" s="13" t="s">
        <v>25</v>
      </c>
      <c r="C146" s="13">
        <v>2302</v>
      </c>
      <c r="D146" s="13">
        <v>23</v>
      </c>
      <c r="E146" s="13" t="s">
        <v>22</v>
      </c>
      <c r="F146" s="13">
        <v>3</v>
      </c>
      <c r="G146" s="14">
        <v>128.08</v>
      </c>
      <c r="H146" s="15">
        <v>24.16</v>
      </c>
      <c r="I146" s="19">
        <v>103.92</v>
      </c>
      <c r="J146" s="20">
        <v>5881.083008153624</v>
      </c>
      <c r="K146" s="21">
        <f t="shared" si="9"/>
        <v>7248.3555781785635</v>
      </c>
      <c r="L146" s="21">
        <f t="shared" si="8"/>
        <v>753249.1116843163</v>
      </c>
      <c r="M146" s="21"/>
      <c r="N146" s="22" t="s">
        <v>23</v>
      </c>
      <c r="O146" s="22"/>
    </row>
    <row r="147" spans="1:15" s="4" customFormat="1" ht="22.5" customHeight="1">
      <c r="A147" s="13">
        <v>142</v>
      </c>
      <c r="B147" s="13" t="s">
        <v>25</v>
      </c>
      <c r="C147" s="13">
        <v>2402</v>
      </c>
      <c r="D147" s="13">
        <v>24</v>
      </c>
      <c r="E147" s="13" t="s">
        <v>22</v>
      </c>
      <c r="F147" s="13">
        <v>3</v>
      </c>
      <c r="G147" s="14">
        <v>128.08</v>
      </c>
      <c r="H147" s="15">
        <v>24.16</v>
      </c>
      <c r="I147" s="19">
        <v>103.92</v>
      </c>
      <c r="J147" s="20">
        <v>5638.739819670418</v>
      </c>
      <c r="K147" s="21">
        <f t="shared" si="9"/>
        <v>6949.670863196567</v>
      </c>
      <c r="L147" s="21">
        <f t="shared" si="8"/>
        <v>722209.7961033873</v>
      </c>
      <c r="M147" s="21"/>
      <c r="N147" s="22" t="s">
        <v>23</v>
      </c>
      <c r="O147" s="22"/>
    </row>
    <row r="148" spans="1:15" s="4" customFormat="1" ht="22.5" customHeight="1">
      <c r="A148" s="13">
        <v>143</v>
      </c>
      <c r="B148" s="13" t="s">
        <v>25</v>
      </c>
      <c r="C148" s="13">
        <v>2502</v>
      </c>
      <c r="D148" s="13">
        <v>25</v>
      </c>
      <c r="E148" s="13" t="s">
        <v>22</v>
      </c>
      <c r="F148" s="13">
        <v>3</v>
      </c>
      <c r="G148" s="14">
        <v>128.08</v>
      </c>
      <c r="H148" s="15">
        <v>24.16</v>
      </c>
      <c r="I148" s="19">
        <v>103.92</v>
      </c>
      <c r="J148" s="20">
        <v>5853.386643755543</v>
      </c>
      <c r="K148" s="21">
        <f t="shared" si="9"/>
        <v>7214.22018218062</v>
      </c>
      <c r="L148" s="21">
        <f t="shared" si="8"/>
        <v>749701.76133221</v>
      </c>
      <c r="M148" s="21"/>
      <c r="N148" s="22" t="s">
        <v>23</v>
      </c>
      <c r="O148" s="22"/>
    </row>
    <row r="149" spans="1:15" s="4" customFormat="1" ht="22.5" customHeight="1">
      <c r="A149" s="13">
        <v>144</v>
      </c>
      <c r="B149" s="13" t="s">
        <v>25</v>
      </c>
      <c r="C149" s="13">
        <v>2602</v>
      </c>
      <c r="D149" s="13">
        <v>26</v>
      </c>
      <c r="E149" s="13" t="s">
        <v>22</v>
      </c>
      <c r="F149" s="13">
        <v>3</v>
      </c>
      <c r="G149" s="14">
        <v>128.08</v>
      </c>
      <c r="H149" s="15">
        <v>24.16</v>
      </c>
      <c r="I149" s="19">
        <v>103.92</v>
      </c>
      <c r="J149" s="20">
        <v>5248.7266353766545</v>
      </c>
      <c r="K149" s="21">
        <f t="shared" si="9"/>
        <v>6468.98486777369</v>
      </c>
      <c r="L149" s="21">
        <f t="shared" si="8"/>
        <v>672256.9074590419</v>
      </c>
      <c r="M149" s="21"/>
      <c r="N149" s="22" t="s">
        <v>23</v>
      </c>
      <c r="O149" s="22"/>
    </row>
    <row r="150" spans="1:15" s="4" customFormat="1" ht="22.5" customHeight="1">
      <c r="A150" s="13">
        <v>145</v>
      </c>
      <c r="B150" s="13" t="s">
        <v>25</v>
      </c>
      <c r="C150" s="13">
        <v>303</v>
      </c>
      <c r="D150" s="13">
        <v>3</v>
      </c>
      <c r="E150" s="13" t="s">
        <v>24</v>
      </c>
      <c r="F150" s="13">
        <v>3</v>
      </c>
      <c r="G150" s="14">
        <v>113.18</v>
      </c>
      <c r="H150" s="15">
        <v>21.35</v>
      </c>
      <c r="I150" s="19">
        <v>91.83</v>
      </c>
      <c r="J150" s="20">
        <v>5586.809136424015</v>
      </c>
      <c r="K150" s="21">
        <f t="shared" si="9"/>
        <v>6885.713362305022</v>
      </c>
      <c r="L150" s="21">
        <f t="shared" si="8"/>
        <v>632315.0580604702</v>
      </c>
      <c r="M150" s="21"/>
      <c r="N150" s="22" t="s">
        <v>23</v>
      </c>
      <c r="O150" s="22"/>
    </row>
    <row r="151" spans="1:15" s="4" customFormat="1" ht="22.5" customHeight="1">
      <c r="A151" s="13">
        <v>146</v>
      </c>
      <c r="B151" s="13" t="s">
        <v>25</v>
      </c>
      <c r="C151" s="13">
        <v>403</v>
      </c>
      <c r="D151" s="13">
        <v>4</v>
      </c>
      <c r="E151" s="13" t="s">
        <v>24</v>
      </c>
      <c r="F151" s="13">
        <v>3</v>
      </c>
      <c r="G151" s="14">
        <v>113.18</v>
      </c>
      <c r="H151" s="15">
        <v>21.35</v>
      </c>
      <c r="I151" s="19">
        <v>91.83</v>
      </c>
      <c r="J151" s="20">
        <v>5559.112772025935</v>
      </c>
      <c r="K151" s="21">
        <f t="shared" si="9"/>
        <v>6851.577736446644</v>
      </c>
      <c r="L151" s="21">
        <f t="shared" si="8"/>
        <v>629180.3835378953</v>
      </c>
      <c r="M151" s="21"/>
      <c r="N151" s="22" t="s">
        <v>23</v>
      </c>
      <c r="O151" s="22"/>
    </row>
    <row r="152" spans="1:15" s="4" customFormat="1" ht="22.5" customHeight="1">
      <c r="A152" s="13">
        <v>147</v>
      </c>
      <c r="B152" s="13" t="s">
        <v>25</v>
      </c>
      <c r="C152" s="13">
        <v>503</v>
      </c>
      <c r="D152" s="13">
        <v>5</v>
      </c>
      <c r="E152" s="13" t="s">
        <v>24</v>
      </c>
      <c r="F152" s="13">
        <v>3</v>
      </c>
      <c r="G152" s="14">
        <v>113.18</v>
      </c>
      <c r="H152" s="15">
        <v>21.35</v>
      </c>
      <c r="I152" s="19">
        <v>91.83</v>
      </c>
      <c r="J152" s="20">
        <v>5614.505500822097</v>
      </c>
      <c r="K152" s="21">
        <f t="shared" si="9"/>
        <v>6919.8489881634005</v>
      </c>
      <c r="L152" s="21">
        <f t="shared" si="8"/>
        <v>635449.732583045</v>
      </c>
      <c r="M152" s="21"/>
      <c r="N152" s="22" t="s">
        <v>23</v>
      </c>
      <c r="O152" s="22"/>
    </row>
    <row r="153" spans="1:15" s="4" customFormat="1" ht="22.5" customHeight="1">
      <c r="A153" s="13">
        <v>148</v>
      </c>
      <c r="B153" s="13" t="s">
        <v>25</v>
      </c>
      <c r="C153" s="13">
        <v>603</v>
      </c>
      <c r="D153" s="13">
        <v>6</v>
      </c>
      <c r="E153" s="13" t="s">
        <v>24</v>
      </c>
      <c r="F153" s="13">
        <v>3</v>
      </c>
      <c r="G153" s="14">
        <v>113.18</v>
      </c>
      <c r="H153" s="15">
        <v>21.35</v>
      </c>
      <c r="I153" s="19">
        <v>91.83</v>
      </c>
      <c r="J153" s="20">
        <v>5642.201865220178</v>
      </c>
      <c r="K153" s="21">
        <f t="shared" si="9"/>
        <v>6953.984614021777</v>
      </c>
      <c r="L153" s="21">
        <f t="shared" si="8"/>
        <v>638584.4071056198</v>
      </c>
      <c r="M153" s="21"/>
      <c r="N153" s="22" t="s">
        <v>23</v>
      </c>
      <c r="O153" s="22"/>
    </row>
    <row r="154" spans="1:15" s="4" customFormat="1" ht="22.5" customHeight="1">
      <c r="A154" s="13">
        <v>149</v>
      </c>
      <c r="B154" s="13" t="s">
        <v>25</v>
      </c>
      <c r="C154" s="13">
        <v>703</v>
      </c>
      <c r="D154" s="13">
        <v>7</v>
      </c>
      <c r="E154" s="13" t="s">
        <v>24</v>
      </c>
      <c r="F154" s="13">
        <v>3</v>
      </c>
      <c r="G154" s="14">
        <v>113.18</v>
      </c>
      <c r="H154" s="15">
        <v>21.35</v>
      </c>
      <c r="I154" s="19">
        <v>91.83</v>
      </c>
      <c r="J154" s="20">
        <v>5669.8982296182585</v>
      </c>
      <c r="K154" s="21">
        <f t="shared" si="9"/>
        <v>6988.120239880154</v>
      </c>
      <c r="L154" s="21">
        <f t="shared" si="8"/>
        <v>641719.0816281945</v>
      </c>
      <c r="M154" s="21"/>
      <c r="N154" s="22" t="s">
        <v>23</v>
      </c>
      <c r="O154" s="22"/>
    </row>
    <row r="155" spans="1:15" s="4" customFormat="1" ht="22.5" customHeight="1">
      <c r="A155" s="13">
        <v>150</v>
      </c>
      <c r="B155" s="13" t="s">
        <v>25</v>
      </c>
      <c r="C155" s="13">
        <v>803</v>
      </c>
      <c r="D155" s="13">
        <v>8</v>
      </c>
      <c r="E155" s="13" t="s">
        <v>24</v>
      </c>
      <c r="F155" s="13">
        <v>3</v>
      </c>
      <c r="G155" s="14">
        <v>113.18</v>
      </c>
      <c r="H155" s="15">
        <v>21.35</v>
      </c>
      <c r="I155" s="19">
        <v>91.83</v>
      </c>
      <c r="J155" s="20">
        <v>5697.594594016339</v>
      </c>
      <c r="K155" s="21">
        <f t="shared" si="9"/>
        <v>7022.255865738531</v>
      </c>
      <c r="L155" s="21">
        <f t="shared" si="8"/>
        <v>644853.7561507693</v>
      </c>
      <c r="M155" s="21"/>
      <c r="N155" s="22" t="s">
        <v>23</v>
      </c>
      <c r="O155" s="22"/>
    </row>
    <row r="156" spans="1:15" s="4" customFormat="1" ht="22.5" customHeight="1">
      <c r="A156" s="13">
        <v>151</v>
      </c>
      <c r="B156" s="13" t="s">
        <v>25</v>
      </c>
      <c r="C156" s="13">
        <v>903</v>
      </c>
      <c r="D156" s="13">
        <v>9</v>
      </c>
      <c r="E156" s="13" t="s">
        <v>24</v>
      </c>
      <c r="F156" s="13">
        <v>3</v>
      </c>
      <c r="G156" s="14">
        <v>113.18</v>
      </c>
      <c r="H156" s="15">
        <v>21.35</v>
      </c>
      <c r="I156" s="19">
        <v>91.83</v>
      </c>
      <c r="J156" s="20">
        <v>5725.29095841442</v>
      </c>
      <c r="K156" s="21">
        <f t="shared" si="9"/>
        <v>7056.391491596908</v>
      </c>
      <c r="L156" s="21">
        <f t="shared" si="8"/>
        <v>647988.4306733441</v>
      </c>
      <c r="M156" s="21"/>
      <c r="N156" s="22" t="s">
        <v>23</v>
      </c>
      <c r="O156" s="22"/>
    </row>
    <row r="157" spans="1:15" s="4" customFormat="1" ht="22.5" customHeight="1">
      <c r="A157" s="13">
        <v>152</v>
      </c>
      <c r="B157" s="13" t="s">
        <v>25</v>
      </c>
      <c r="C157" s="13">
        <v>1003</v>
      </c>
      <c r="D157" s="13">
        <v>10</v>
      </c>
      <c r="E157" s="13" t="s">
        <v>24</v>
      </c>
      <c r="F157" s="13">
        <v>3</v>
      </c>
      <c r="G157" s="14">
        <v>113.18</v>
      </c>
      <c r="H157" s="15">
        <v>21.35</v>
      </c>
      <c r="I157" s="19">
        <v>91.83</v>
      </c>
      <c r="J157" s="20">
        <v>5752.987322812502</v>
      </c>
      <c r="K157" s="21">
        <f t="shared" si="9"/>
        <v>7090.527117455286</v>
      </c>
      <c r="L157" s="21">
        <f t="shared" si="8"/>
        <v>651123.1051959189</v>
      </c>
      <c r="M157" s="21"/>
      <c r="N157" s="22" t="s">
        <v>23</v>
      </c>
      <c r="O157" s="22"/>
    </row>
    <row r="158" spans="1:15" s="4" customFormat="1" ht="22.5" customHeight="1">
      <c r="A158" s="13">
        <v>153</v>
      </c>
      <c r="B158" s="13" t="s">
        <v>25</v>
      </c>
      <c r="C158" s="13">
        <v>1103</v>
      </c>
      <c r="D158" s="13">
        <v>11</v>
      </c>
      <c r="E158" s="13" t="s">
        <v>24</v>
      </c>
      <c r="F158" s="13">
        <v>3</v>
      </c>
      <c r="G158" s="14">
        <v>113.18</v>
      </c>
      <c r="H158" s="15">
        <v>21.35</v>
      </c>
      <c r="I158" s="19">
        <v>91.83</v>
      </c>
      <c r="J158" s="20">
        <v>5780.683687210582</v>
      </c>
      <c r="K158" s="21">
        <f t="shared" si="9"/>
        <v>7124.662743313664</v>
      </c>
      <c r="L158" s="21">
        <f t="shared" si="8"/>
        <v>654257.7797184937</v>
      </c>
      <c r="M158" s="21"/>
      <c r="N158" s="22" t="s">
        <v>23</v>
      </c>
      <c r="O158" s="22"/>
    </row>
    <row r="159" spans="1:15" s="4" customFormat="1" ht="22.5" customHeight="1">
      <c r="A159" s="13">
        <v>154</v>
      </c>
      <c r="B159" s="13" t="s">
        <v>25</v>
      </c>
      <c r="C159" s="13">
        <v>1203</v>
      </c>
      <c r="D159" s="13">
        <v>12</v>
      </c>
      <c r="E159" s="13" t="s">
        <v>24</v>
      </c>
      <c r="F159" s="13">
        <v>3</v>
      </c>
      <c r="G159" s="14">
        <v>113.18</v>
      </c>
      <c r="H159" s="15">
        <v>21.35</v>
      </c>
      <c r="I159" s="19">
        <v>91.83</v>
      </c>
      <c r="J159" s="20">
        <v>5808.380051608663</v>
      </c>
      <c r="K159" s="21">
        <f t="shared" si="9"/>
        <v>7158.798369172042</v>
      </c>
      <c r="L159" s="21">
        <f t="shared" si="8"/>
        <v>657392.4542410686</v>
      </c>
      <c r="M159" s="21"/>
      <c r="N159" s="22" t="s">
        <v>23</v>
      </c>
      <c r="O159" s="22"/>
    </row>
    <row r="160" spans="1:15" s="4" customFormat="1" ht="22.5" customHeight="1">
      <c r="A160" s="13">
        <v>155</v>
      </c>
      <c r="B160" s="13" t="s">
        <v>25</v>
      </c>
      <c r="C160" s="13">
        <v>1303</v>
      </c>
      <c r="D160" s="13">
        <v>13</v>
      </c>
      <c r="E160" s="13" t="s">
        <v>24</v>
      </c>
      <c r="F160" s="13">
        <v>3</v>
      </c>
      <c r="G160" s="14">
        <v>113.18</v>
      </c>
      <c r="H160" s="15">
        <v>21.35</v>
      </c>
      <c r="I160" s="19">
        <v>91.83</v>
      </c>
      <c r="J160" s="20">
        <v>5836.076416006744</v>
      </c>
      <c r="K160" s="21">
        <f t="shared" si="9"/>
        <v>7192.933995030418</v>
      </c>
      <c r="L160" s="21">
        <f t="shared" si="8"/>
        <v>660527.1287636433</v>
      </c>
      <c r="M160" s="21"/>
      <c r="N160" s="22" t="s">
        <v>23</v>
      </c>
      <c r="O160" s="22"/>
    </row>
    <row r="161" spans="1:15" s="4" customFormat="1" ht="22.5" customHeight="1">
      <c r="A161" s="13">
        <v>156</v>
      </c>
      <c r="B161" s="13" t="s">
        <v>25</v>
      </c>
      <c r="C161" s="13">
        <v>1403</v>
      </c>
      <c r="D161" s="13">
        <v>14</v>
      </c>
      <c r="E161" s="13" t="s">
        <v>24</v>
      </c>
      <c r="F161" s="13">
        <v>3</v>
      </c>
      <c r="G161" s="14">
        <v>113.18</v>
      </c>
      <c r="H161" s="15">
        <v>21.35</v>
      </c>
      <c r="I161" s="19">
        <v>91.83</v>
      </c>
      <c r="J161" s="20">
        <v>5656.050047419218</v>
      </c>
      <c r="K161" s="21">
        <f t="shared" si="9"/>
        <v>6971.052426950964</v>
      </c>
      <c r="L161" s="21">
        <f t="shared" si="8"/>
        <v>640151.744366907</v>
      </c>
      <c r="M161" s="21"/>
      <c r="N161" s="22" t="s">
        <v>23</v>
      </c>
      <c r="O161" s="22"/>
    </row>
    <row r="162" spans="1:15" s="4" customFormat="1" ht="22.5" customHeight="1">
      <c r="A162" s="13">
        <v>157</v>
      </c>
      <c r="B162" s="13" t="s">
        <v>25</v>
      </c>
      <c r="C162" s="13">
        <v>1503</v>
      </c>
      <c r="D162" s="13">
        <v>15</v>
      </c>
      <c r="E162" s="13" t="s">
        <v>24</v>
      </c>
      <c r="F162" s="13">
        <v>3</v>
      </c>
      <c r="G162" s="14">
        <v>113.18</v>
      </c>
      <c r="H162" s="15">
        <v>21.35</v>
      </c>
      <c r="I162" s="19">
        <v>91.83</v>
      </c>
      <c r="J162" s="20">
        <v>5863.772780404824</v>
      </c>
      <c r="K162" s="21">
        <f t="shared" si="9"/>
        <v>7227.069620888794</v>
      </c>
      <c r="L162" s="21">
        <f t="shared" si="8"/>
        <v>663661.803286218</v>
      </c>
      <c r="M162" s="21"/>
      <c r="N162" s="22" t="s">
        <v>23</v>
      </c>
      <c r="O162" s="22"/>
    </row>
    <row r="163" spans="1:15" s="4" customFormat="1" ht="22.5" customHeight="1">
      <c r="A163" s="13">
        <v>158</v>
      </c>
      <c r="B163" s="13" t="s">
        <v>25</v>
      </c>
      <c r="C163" s="13">
        <v>1603</v>
      </c>
      <c r="D163" s="13">
        <v>16</v>
      </c>
      <c r="E163" s="13" t="s">
        <v>24</v>
      </c>
      <c r="F163" s="13">
        <v>3</v>
      </c>
      <c r="G163" s="14">
        <v>113.18</v>
      </c>
      <c r="H163" s="15">
        <v>21.35</v>
      </c>
      <c r="I163" s="19">
        <v>91.83</v>
      </c>
      <c r="J163" s="20">
        <v>5891.469144802904</v>
      </c>
      <c r="K163" s="21">
        <f t="shared" si="9"/>
        <v>7261.205246747171</v>
      </c>
      <c r="L163" s="21">
        <f t="shared" si="8"/>
        <v>666796.4778087927</v>
      </c>
      <c r="M163" s="21"/>
      <c r="N163" s="22" t="s">
        <v>23</v>
      </c>
      <c r="O163" s="22"/>
    </row>
    <row r="164" spans="1:15" s="4" customFormat="1" ht="22.5" customHeight="1">
      <c r="A164" s="13">
        <v>159</v>
      </c>
      <c r="B164" s="13" t="s">
        <v>25</v>
      </c>
      <c r="C164" s="13">
        <v>1703</v>
      </c>
      <c r="D164" s="13">
        <v>17</v>
      </c>
      <c r="E164" s="13" t="s">
        <v>24</v>
      </c>
      <c r="F164" s="13">
        <v>3</v>
      </c>
      <c r="G164" s="14">
        <v>113.18</v>
      </c>
      <c r="H164" s="15">
        <v>21.35</v>
      </c>
      <c r="I164" s="19">
        <v>91.83</v>
      </c>
      <c r="J164" s="20">
        <v>5919.165509200986</v>
      </c>
      <c r="K164" s="21">
        <f t="shared" si="9"/>
        <v>7295.3408726055495</v>
      </c>
      <c r="L164" s="21">
        <f t="shared" si="8"/>
        <v>669931.1523313676</v>
      </c>
      <c r="M164" s="21"/>
      <c r="N164" s="22" t="s">
        <v>23</v>
      </c>
      <c r="O164" s="22"/>
    </row>
    <row r="165" spans="1:15" s="4" customFormat="1" ht="22.5" customHeight="1">
      <c r="A165" s="13">
        <v>160</v>
      </c>
      <c r="B165" s="13" t="s">
        <v>25</v>
      </c>
      <c r="C165" s="13">
        <v>1803</v>
      </c>
      <c r="D165" s="13">
        <v>18</v>
      </c>
      <c r="E165" s="13" t="s">
        <v>24</v>
      </c>
      <c r="F165" s="13">
        <v>3</v>
      </c>
      <c r="G165" s="14">
        <v>113.18</v>
      </c>
      <c r="H165" s="15">
        <v>21.35</v>
      </c>
      <c r="I165" s="19">
        <v>91.83</v>
      </c>
      <c r="J165" s="20">
        <v>5683.746411817299</v>
      </c>
      <c r="K165" s="21">
        <f t="shared" si="9"/>
        <v>7005.1880528093425</v>
      </c>
      <c r="L165" s="21">
        <f t="shared" si="8"/>
        <v>643286.4188894819</v>
      </c>
      <c r="M165" s="21"/>
      <c r="N165" s="22" t="s">
        <v>23</v>
      </c>
      <c r="O165" s="22"/>
    </row>
    <row r="166" spans="1:15" s="4" customFormat="1" ht="22.5" customHeight="1">
      <c r="A166" s="13">
        <v>161</v>
      </c>
      <c r="B166" s="13" t="s">
        <v>25</v>
      </c>
      <c r="C166" s="13">
        <v>1903</v>
      </c>
      <c r="D166" s="13">
        <v>19</v>
      </c>
      <c r="E166" s="13" t="s">
        <v>24</v>
      </c>
      <c r="F166" s="13">
        <v>3</v>
      </c>
      <c r="G166" s="14">
        <v>113.18</v>
      </c>
      <c r="H166" s="15">
        <v>21.35</v>
      </c>
      <c r="I166" s="19">
        <v>91.83</v>
      </c>
      <c r="J166" s="20">
        <v>5946.8618735990685</v>
      </c>
      <c r="K166" s="21">
        <f t="shared" si="9"/>
        <v>7329.476498463929</v>
      </c>
      <c r="L166" s="21">
        <f t="shared" si="8"/>
        <v>673065.8268539426</v>
      </c>
      <c r="M166" s="21"/>
      <c r="N166" s="22" t="s">
        <v>23</v>
      </c>
      <c r="O166" s="22"/>
    </row>
    <row r="167" spans="1:15" s="4" customFormat="1" ht="22.5" customHeight="1">
      <c r="A167" s="13">
        <v>162</v>
      </c>
      <c r="B167" s="13" t="s">
        <v>25</v>
      </c>
      <c r="C167" s="13">
        <v>2003</v>
      </c>
      <c r="D167" s="13">
        <v>20</v>
      </c>
      <c r="E167" s="13" t="s">
        <v>24</v>
      </c>
      <c r="F167" s="13">
        <v>3</v>
      </c>
      <c r="G167" s="14">
        <v>113.18</v>
      </c>
      <c r="H167" s="15">
        <v>21.35</v>
      </c>
      <c r="I167" s="19">
        <v>91.83</v>
      </c>
      <c r="J167" s="20">
        <v>5974.558237997148</v>
      </c>
      <c r="K167" s="21">
        <f t="shared" si="9"/>
        <v>7363.612124322305</v>
      </c>
      <c r="L167" s="21">
        <f aca="true" t="shared" si="10" ref="L167:L197">G167*J167</f>
        <v>676200.5013765172</v>
      </c>
      <c r="M167" s="21"/>
      <c r="N167" s="22" t="s">
        <v>23</v>
      </c>
      <c r="O167" s="22"/>
    </row>
    <row r="168" spans="1:15" s="4" customFormat="1" ht="22.5" customHeight="1">
      <c r="A168" s="13">
        <v>163</v>
      </c>
      <c r="B168" s="13" t="s">
        <v>25</v>
      </c>
      <c r="C168" s="13">
        <v>2103</v>
      </c>
      <c r="D168" s="13">
        <v>21</v>
      </c>
      <c r="E168" s="13" t="s">
        <v>24</v>
      </c>
      <c r="F168" s="13">
        <v>3</v>
      </c>
      <c r="G168" s="14">
        <v>113.18</v>
      </c>
      <c r="H168" s="15">
        <v>21.35</v>
      </c>
      <c r="I168" s="19">
        <v>91.83</v>
      </c>
      <c r="J168" s="20">
        <v>5946.8618735990685</v>
      </c>
      <c r="K168" s="21">
        <f t="shared" si="9"/>
        <v>7329.476498463929</v>
      </c>
      <c r="L168" s="21">
        <f t="shared" si="10"/>
        <v>673065.8268539426</v>
      </c>
      <c r="M168" s="21"/>
      <c r="N168" s="22" t="s">
        <v>23</v>
      </c>
      <c r="O168" s="22"/>
    </row>
    <row r="169" spans="1:15" s="4" customFormat="1" ht="22.5" customHeight="1">
      <c r="A169" s="13">
        <v>164</v>
      </c>
      <c r="B169" s="13" t="s">
        <v>25</v>
      </c>
      <c r="C169" s="13">
        <v>2203</v>
      </c>
      <c r="D169" s="13">
        <v>22</v>
      </c>
      <c r="E169" s="13" t="s">
        <v>24</v>
      </c>
      <c r="F169" s="13">
        <v>3</v>
      </c>
      <c r="G169" s="14">
        <v>113.18</v>
      </c>
      <c r="H169" s="15">
        <v>21.35</v>
      </c>
      <c r="I169" s="19">
        <v>91.83</v>
      </c>
      <c r="J169" s="20">
        <v>5919.165509200986</v>
      </c>
      <c r="K169" s="21">
        <f t="shared" si="9"/>
        <v>7295.3408726055495</v>
      </c>
      <c r="L169" s="21">
        <f t="shared" si="10"/>
        <v>669931.1523313676</v>
      </c>
      <c r="M169" s="21"/>
      <c r="N169" s="22" t="s">
        <v>23</v>
      </c>
      <c r="O169" s="22"/>
    </row>
    <row r="170" spans="1:15" s="4" customFormat="1" ht="22.5" customHeight="1">
      <c r="A170" s="13">
        <v>165</v>
      </c>
      <c r="B170" s="13" t="s">
        <v>25</v>
      </c>
      <c r="C170" s="13">
        <v>2303</v>
      </c>
      <c r="D170" s="13">
        <v>23</v>
      </c>
      <c r="E170" s="13" t="s">
        <v>24</v>
      </c>
      <c r="F170" s="13">
        <v>3</v>
      </c>
      <c r="G170" s="14">
        <v>113.18</v>
      </c>
      <c r="H170" s="15">
        <v>21.35</v>
      </c>
      <c r="I170" s="19">
        <v>91.83</v>
      </c>
      <c r="J170" s="20">
        <v>5891.469144802904</v>
      </c>
      <c r="K170" s="21">
        <f aca="true" t="shared" si="11" ref="K170:K197">L170/I170</f>
        <v>7261.205246747171</v>
      </c>
      <c r="L170" s="21">
        <f t="shared" si="10"/>
        <v>666796.4778087927</v>
      </c>
      <c r="M170" s="21"/>
      <c r="N170" s="22" t="s">
        <v>23</v>
      </c>
      <c r="O170" s="22"/>
    </row>
    <row r="171" spans="1:15" s="4" customFormat="1" ht="22.5" customHeight="1">
      <c r="A171" s="13">
        <v>166</v>
      </c>
      <c r="B171" s="13" t="s">
        <v>25</v>
      </c>
      <c r="C171" s="13">
        <v>2403</v>
      </c>
      <c r="D171" s="13">
        <v>24</v>
      </c>
      <c r="E171" s="13" t="s">
        <v>24</v>
      </c>
      <c r="F171" s="13">
        <v>3</v>
      </c>
      <c r="G171" s="14">
        <v>113.18</v>
      </c>
      <c r="H171" s="15">
        <v>21.35</v>
      </c>
      <c r="I171" s="19">
        <v>91.83</v>
      </c>
      <c r="J171" s="20">
        <v>5649.125956319697</v>
      </c>
      <c r="K171" s="21">
        <f t="shared" si="11"/>
        <v>6962.518520486371</v>
      </c>
      <c r="L171" s="21">
        <f t="shared" si="10"/>
        <v>639368.0757362634</v>
      </c>
      <c r="M171" s="21"/>
      <c r="N171" s="22" t="s">
        <v>23</v>
      </c>
      <c r="O171" s="22"/>
    </row>
    <row r="172" spans="1:15" s="4" customFormat="1" ht="22.5" customHeight="1">
      <c r="A172" s="13">
        <v>167</v>
      </c>
      <c r="B172" s="13" t="s">
        <v>25</v>
      </c>
      <c r="C172" s="13">
        <v>2503</v>
      </c>
      <c r="D172" s="13">
        <v>25</v>
      </c>
      <c r="E172" s="13" t="s">
        <v>24</v>
      </c>
      <c r="F172" s="13">
        <v>3</v>
      </c>
      <c r="G172" s="14">
        <v>113.18</v>
      </c>
      <c r="H172" s="15">
        <v>21.35</v>
      </c>
      <c r="I172" s="19">
        <v>91.83</v>
      </c>
      <c r="J172" s="20">
        <v>5863.772780404824</v>
      </c>
      <c r="K172" s="21">
        <f t="shared" si="11"/>
        <v>7227.069620888794</v>
      </c>
      <c r="L172" s="21">
        <f t="shared" si="10"/>
        <v>663661.803286218</v>
      </c>
      <c r="M172" s="21"/>
      <c r="N172" s="22" t="s">
        <v>23</v>
      </c>
      <c r="O172" s="22"/>
    </row>
    <row r="173" spans="1:15" s="4" customFormat="1" ht="22.5" customHeight="1">
      <c r="A173" s="13">
        <v>168</v>
      </c>
      <c r="B173" s="13" t="s">
        <v>25</v>
      </c>
      <c r="C173" s="13">
        <v>2603</v>
      </c>
      <c r="D173" s="13">
        <v>26</v>
      </c>
      <c r="E173" s="13" t="s">
        <v>24</v>
      </c>
      <c r="F173" s="13">
        <v>3</v>
      </c>
      <c r="G173" s="14">
        <v>113.18</v>
      </c>
      <c r="H173" s="15">
        <v>21.35</v>
      </c>
      <c r="I173" s="19">
        <v>91.83</v>
      </c>
      <c r="J173" s="20">
        <v>5169.112772025935</v>
      </c>
      <c r="K173" s="21">
        <f t="shared" si="11"/>
        <v>6370.904753761247</v>
      </c>
      <c r="L173" s="21">
        <f t="shared" si="10"/>
        <v>585040.1835378953</v>
      </c>
      <c r="M173" s="21"/>
      <c r="N173" s="22" t="s">
        <v>23</v>
      </c>
      <c r="O173" s="22"/>
    </row>
    <row r="174" spans="1:15" s="4" customFormat="1" ht="22.5" customHeight="1">
      <c r="A174" s="13">
        <v>169</v>
      </c>
      <c r="B174" s="13" t="s">
        <v>25</v>
      </c>
      <c r="C174" s="13">
        <v>308</v>
      </c>
      <c r="D174" s="13">
        <v>3</v>
      </c>
      <c r="E174" s="13" t="s">
        <v>24</v>
      </c>
      <c r="F174" s="13">
        <v>3</v>
      </c>
      <c r="G174" s="14">
        <v>99.66</v>
      </c>
      <c r="H174" s="15">
        <v>18.8</v>
      </c>
      <c r="I174" s="19">
        <v>80.86</v>
      </c>
      <c r="J174" s="20">
        <v>5834.345393231863</v>
      </c>
      <c r="K174" s="21">
        <f t="shared" si="11"/>
        <v>7190.834304841547</v>
      </c>
      <c r="L174" s="21">
        <f t="shared" si="10"/>
        <v>581450.8618894875</v>
      </c>
      <c r="M174" s="21"/>
      <c r="N174" s="22" t="s">
        <v>23</v>
      </c>
      <c r="O174" s="22"/>
    </row>
    <row r="175" spans="1:15" s="4" customFormat="1" ht="22.5" customHeight="1">
      <c r="A175" s="13">
        <v>170</v>
      </c>
      <c r="B175" s="13" t="s">
        <v>25</v>
      </c>
      <c r="C175" s="13">
        <v>408</v>
      </c>
      <c r="D175" s="13">
        <v>4</v>
      </c>
      <c r="E175" s="13" t="s">
        <v>24</v>
      </c>
      <c r="F175" s="13">
        <v>3</v>
      </c>
      <c r="G175" s="14">
        <v>99.66</v>
      </c>
      <c r="H175" s="15">
        <v>18.8</v>
      </c>
      <c r="I175" s="19">
        <v>80.86</v>
      </c>
      <c r="J175" s="20">
        <v>5806.649028833782</v>
      </c>
      <c r="K175" s="21">
        <f t="shared" si="11"/>
        <v>7156.698518594791</v>
      </c>
      <c r="L175" s="21">
        <f t="shared" si="10"/>
        <v>578690.6422135747</v>
      </c>
      <c r="M175" s="21"/>
      <c r="N175" s="22" t="s">
        <v>23</v>
      </c>
      <c r="O175" s="22"/>
    </row>
    <row r="176" spans="1:15" s="4" customFormat="1" ht="22.5" customHeight="1">
      <c r="A176" s="13">
        <v>171</v>
      </c>
      <c r="B176" s="13" t="s">
        <v>25</v>
      </c>
      <c r="C176" s="13">
        <v>508</v>
      </c>
      <c r="D176" s="13">
        <v>5</v>
      </c>
      <c r="E176" s="13" t="s">
        <v>24</v>
      </c>
      <c r="F176" s="13">
        <v>3</v>
      </c>
      <c r="G176" s="14">
        <v>99.66</v>
      </c>
      <c r="H176" s="15">
        <v>18.8</v>
      </c>
      <c r="I176" s="19">
        <v>80.86</v>
      </c>
      <c r="J176" s="20">
        <v>5862.041757629944</v>
      </c>
      <c r="K176" s="21">
        <f t="shared" si="11"/>
        <v>7224.970091088304</v>
      </c>
      <c r="L176" s="21">
        <f t="shared" si="10"/>
        <v>584211.0815654002</v>
      </c>
      <c r="M176" s="21"/>
      <c r="N176" s="22" t="s">
        <v>23</v>
      </c>
      <c r="O176" s="22"/>
    </row>
    <row r="177" spans="1:15" s="4" customFormat="1" ht="22.5" customHeight="1">
      <c r="A177" s="13">
        <v>172</v>
      </c>
      <c r="B177" s="13" t="s">
        <v>25</v>
      </c>
      <c r="C177" s="13">
        <v>608</v>
      </c>
      <c r="D177" s="13">
        <v>6</v>
      </c>
      <c r="E177" s="13" t="s">
        <v>24</v>
      </c>
      <c r="F177" s="13">
        <v>3</v>
      </c>
      <c r="G177" s="14">
        <v>99.66</v>
      </c>
      <c r="H177" s="15">
        <v>18.8</v>
      </c>
      <c r="I177" s="19">
        <v>80.86</v>
      </c>
      <c r="J177" s="20">
        <v>5889.738122028024</v>
      </c>
      <c r="K177" s="21">
        <f t="shared" si="11"/>
        <v>7259.105877335059</v>
      </c>
      <c r="L177" s="21">
        <f t="shared" si="10"/>
        <v>586971.3012413129</v>
      </c>
      <c r="M177" s="21"/>
      <c r="N177" s="22" t="s">
        <v>23</v>
      </c>
      <c r="O177" s="22"/>
    </row>
    <row r="178" spans="1:15" s="4" customFormat="1" ht="22.5" customHeight="1">
      <c r="A178" s="13">
        <v>173</v>
      </c>
      <c r="B178" s="13" t="s">
        <v>25</v>
      </c>
      <c r="C178" s="13">
        <v>708</v>
      </c>
      <c r="D178" s="13">
        <v>7</v>
      </c>
      <c r="E178" s="13" t="s">
        <v>24</v>
      </c>
      <c r="F178" s="13">
        <v>3</v>
      </c>
      <c r="G178" s="14">
        <v>99.66</v>
      </c>
      <c r="H178" s="15">
        <v>18.8</v>
      </c>
      <c r="I178" s="19">
        <v>80.86</v>
      </c>
      <c r="J178" s="20">
        <v>5917.434486426107</v>
      </c>
      <c r="K178" s="21">
        <f t="shared" si="11"/>
        <v>7293.241663581817</v>
      </c>
      <c r="L178" s="21">
        <f t="shared" si="10"/>
        <v>589731.5209172257</v>
      </c>
      <c r="M178" s="21"/>
      <c r="N178" s="22" t="s">
        <v>23</v>
      </c>
      <c r="O178" s="22"/>
    </row>
    <row r="179" spans="1:15" s="4" customFormat="1" ht="22.5" customHeight="1">
      <c r="A179" s="13">
        <v>174</v>
      </c>
      <c r="B179" s="13" t="s">
        <v>25</v>
      </c>
      <c r="C179" s="13">
        <v>808</v>
      </c>
      <c r="D179" s="13">
        <v>8</v>
      </c>
      <c r="E179" s="13" t="s">
        <v>24</v>
      </c>
      <c r="F179" s="13">
        <v>3</v>
      </c>
      <c r="G179" s="14">
        <v>99.66</v>
      </c>
      <c r="H179" s="15">
        <v>18.8</v>
      </c>
      <c r="I179" s="19">
        <v>80.86</v>
      </c>
      <c r="J179" s="20">
        <v>5945.130850824186</v>
      </c>
      <c r="K179" s="21">
        <f t="shared" si="11"/>
        <v>7327.377449828573</v>
      </c>
      <c r="L179" s="21">
        <f t="shared" si="10"/>
        <v>592491.7405931384</v>
      </c>
      <c r="M179" s="21"/>
      <c r="N179" s="22" t="s">
        <v>23</v>
      </c>
      <c r="O179" s="22"/>
    </row>
    <row r="180" spans="1:15" s="4" customFormat="1" ht="22.5" customHeight="1">
      <c r="A180" s="13">
        <v>175</v>
      </c>
      <c r="B180" s="13" t="s">
        <v>25</v>
      </c>
      <c r="C180" s="13">
        <v>908</v>
      </c>
      <c r="D180" s="13">
        <v>9</v>
      </c>
      <c r="E180" s="13" t="s">
        <v>24</v>
      </c>
      <c r="F180" s="13">
        <v>3</v>
      </c>
      <c r="G180" s="14">
        <v>99.66</v>
      </c>
      <c r="H180" s="15">
        <v>18.8</v>
      </c>
      <c r="I180" s="19">
        <v>80.86</v>
      </c>
      <c r="J180" s="20">
        <v>5972.827215222269</v>
      </c>
      <c r="K180" s="21">
        <f t="shared" si="11"/>
        <v>7361.5132360753305</v>
      </c>
      <c r="L180" s="21">
        <f t="shared" si="10"/>
        <v>595251.9602690513</v>
      </c>
      <c r="M180" s="21"/>
      <c r="N180" s="22" t="s">
        <v>23</v>
      </c>
      <c r="O180" s="22"/>
    </row>
    <row r="181" spans="1:15" s="4" customFormat="1" ht="22.5" customHeight="1">
      <c r="A181" s="13">
        <v>176</v>
      </c>
      <c r="B181" s="13" t="s">
        <v>25</v>
      </c>
      <c r="C181" s="13">
        <v>1008</v>
      </c>
      <c r="D181" s="13">
        <v>10</v>
      </c>
      <c r="E181" s="13" t="s">
        <v>24</v>
      </c>
      <c r="F181" s="13">
        <v>3</v>
      </c>
      <c r="G181" s="14">
        <v>99.66</v>
      </c>
      <c r="H181" s="15">
        <v>18.8</v>
      </c>
      <c r="I181" s="19">
        <v>80.86</v>
      </c>
      <c r="J181" s="20">
        <v>6000.523579620349</v>
      </c>
      <c r="K181" s="21">
        <f t="shared" si="11"/>
        <v>7395.649022322086</v>
      </c>
      <c r="L181" s="21">
        <f t="shared" si="10"/>
        <v>598012.1799449639</v>
      </c>
      <c r="M181" s="21"/>
      <c r="N181" s="22" t="s">
        <v>23</v>
      </c>
      <c r="O181" s="22"/>
    </row>
    <row r="182" spans="1:15" s="4" customFormat="1" ht="22.5" customHeight="1">
      <c r="A182" s="13">
        <v>177</v>
      </c>
      <c r="B182" s="13" t="s">
        <v>25</v>
      </c>
      <c r="C182" s="13">
        <v>1108</v>
      </c>
      <c r="D182" s="13">
        <v>11</v>
      </c>
      <c r="E182" s="13" t="s">
        <v>24</v>
      </c>
      <c r="F182" s="13">
        <v>3</v>
      </c>
      <c r="G182" s="14">
        <v>99.66</v>
      </c>
      <c r="H182" s="15">
        <v>18.8</v>
      </c>
      <c r="I182" s="19">
        <v>80.86</v>
      </c>
      <c r="J182" s="20">
        <v>6028.2199440184295</v>
      </c>
      <c r="K182" s="21">
        <f t="shared" si="11"/>
        <v>7429.784808568843</v>
      </c>
      <c r="L182" s="21">
        <f t="shared" si="10"/>
        <v>600772.3996208766</v>
      </c>
      <c r="M182" s="21"/>
      <c r="N182" s="22" t="s">
        <v>23</v>
      </c>
      <c r="O182" s="22"/>
    </row>
    <row r="183" spans="1:15" s="4" customFormat="1" ht="22.5" customHeight="1">
      <c r="A183" s="13">
        <v>178</v>
      </c>
      <c r="B183" s="13" t="s">
        <v>25</v>
      </c>
      <c r="C183" s="13">
        <v>1208</v>
      </c>
      <c r="D183" s="13">
        <v>12</v>
      </c>
      <c r="E183" s="13" t="s">
        <v>24</v>
      </c>
      <c r="F183" s="13">
        <v>3</v>
      </c>
      <c r="G183" s="14">
        <v>99.66</v>
      </c>
      <c r="H183" s="15">
        <v>18.8</v>
      </c>
      <c r="I183" s="19">
        <v>80.86</v>
      </c>
      <c r="J183" s="20">
        <v>6055.91630841651</v>
      </c>
      <c r="K183" s="21">
        <f t="shared" si="11"/>
        <v>7463.9205948155995</v>
      </c>
      <c r="L183" s="21">
        <f t="shared" si="10"/>
        <v>603532.6192967894</v>
      </c>
      <c r="M183" s="21"/>
      <c r="N183" s="22" t="s">
        <v>23</v>
      </c>
      <c r="O183" s="22"/>
    </row>
    <row r="184" spans="1:15" s="4" customFormat="1" ht="22.5" customHeight="1">
      <c r="A184" s="13">
        <v>179</v>
      </c>
      <c r="B184" s="13" t="s">
        <v>25</v>
      </c>
      <c r="C184" s="13">
        <v>1308</v>
      </c>
      <c r="D184" s="13">
        <v>13</v>
      </c>
      <c r="E184" s="13" t="s">
        <v>24</v>
      </c>
      <c r="F184" s="13">
        <v>3</v>
      </c>
      <c r="G184" s="14">
        <v>99.66</v>
      </c>
      <c r="H184" s="15">
        <v>18.8</v>
      </c>
      <c r="I184" s="19">
        <v>80.86</v>
      </c>
      <c r="J184" s="20">
        <v>6083.612672814591</v>
      </c>
      <c r="K184" s="21">
        <f t="shared" si="11"/>
        <v>7498.056381062357</v>
      </c>
      <c r="L184" s="21">
        <f t="shared" si="10"/>
        <v>606292.8389727022</v>
      </c>
      <c r="M184" s="21"/>
      <c r="N184" s="22" t="s">
        <v>23</v>
      </c>
      <c r="O184" s="22"/>
    </row>
    <row r="185" spans="1:15" s="4" customFormat="1" ht="22.5" customHeight="1">
      <c r="A185" s="13">
        <v>180</v>
      </c>
      <c r="B185" s="13" t="s">
        <v>25</v>
      </c>
      <c r="C185" s="13">
        <v>1408</v>
      </c>
      <c r="D185" s="13">
        <v>14</v>
      </c>
      <c r="E185" s="13" t="s">
        <v>24</v>
      </c>
      <c r="F185" s="13">
        <v>3</v>
      </c>
      <c r="G185" s="14">
        <v>99.66</v>
      </c>
      <c r="H185" s="15">
        <v>18.8</v>
      </c>
      <c r="I185" s="19">
        <v>80.86</v>
      </c>
      <c r="J185" s="20">
        <v>5903.586304227066</v>
      </c>
      <c r="K185" s="21">
        <f t="shared" si="11"/>
        <v>7276.173770458439</v>
      </c>
      <c r="L185" s="21">
        <f t="shared" si="10"/>
        <v>588351.4110792694</v>
      </c>
      <c r="M185" s="21"/>
      <c r="N185" s="22" t="s">
        <v>23</v>
      </c>
      <c r="O185" s="22"/>
    </row>
    <row r="186" spans="1:15" s="4" customFormat="1" ht="22.5" customHeight="1">
      <c r="A186" s="13">
        <v>181</v>
      </c>
      <c r="B186" s="13" t="s">
        <v>25</v>
      </c>
      <c r="C186" s="13">
        <v>1508</v>
      </c>
      <c r="D186" s="13">
        <v>15</v>
      </c>
      <c r="E186" s="13" t="s">
        <v>24</v>
      </c>
      <c r="F186" s="13">
        <v>3</v>
      </c>
      <c r="G186" s="14">
        <v>99.66</v>
      </c>
      <c r="H186" s="15">
        <v>18.8</v>
      </c>
      <c r="I186" s="19">
        <v>80.86</v>
      </c>
      <c r="J186" s="20">
        <v>6111.309037212671</v>
      </c>
      <c r="K186" s="21">
        <f t="shared" si="11"/>
        <v>7532.192167309112</v>
      </c>
      <c r="L186" s="21">
        <f t="shared" si="10"/>
        <v>609053.0586486148</v>
      </c>
      <c r="M186" s="21"/>
      <c r="N186" s="22" t="s">
        <v>23</v>
      </c>
      <c r="O186" s="22"/>
    </row>
    <row r="187" spans="1:15" s="4" customFormat="1" ht="22.5" customHeight="1">
      <c r="A187" s="13">
        <v>182</v>
      </c>
      <c r="B187" s="13" t="s">
        <v>25</v>
      </c>
      <c r="C187" s="13">
        <v>1608</v>
      </c>
      <c r="D187" s="13">
        <v>16</v>
      </c>
      <c r="E187" s="13" t="s">
        <v>24</v>
      </c>
      <c r="F187" s="13">
        <v>3</v>
      </c>
      <c r="G187" s="14">
        <v>99.66</v>
      </c>
      <c r="H187" s="15">
        <v>18.8</v>
      </c>
      <c r="I187" s="19">
        <v>80.86</v>
      </c>
      <c r="J187" s="20">
        <v>6139.005401610753</v>
      </c>
      <c r="K187" s="21">
        <f t="shared" si="11"/>
        <v>7566.32795355587</v>
      </c>
      <c r="L187" s="21">
        <f t="shared" si="10"/>
        <v>611813.2783245277</v>
      </c>
      <c r="M187" s="21"/>
      <c r="N187" s="22" t="s">
        <v>23</v>
      </c>
      <c r="O187" s="22"/>
    </row>
    <row r="188" spans="1:15" s="4" customFormat="1" ht="22.5" customHeight="1">
      <c r="A188" s="13">
        <v>183</v>
      </c>
      <c r="B188" s="13" t="s">
        <v>25</v>
      </c>
      <c r="C188" s="13">
        <v>1708</v>
      </c>
      <c r="D188" s="13">
        <v>17</v>
      </c>
      <c r="E188" s="13" t="s">
        <v>24</v>
      </c>
      <c r="F188" s="13">
        <v>3</v>
      </c>
      <c r="G188" s="14">
        <v>99.66</v>
      </c>
      <c r="H188" s="15">
        <v>18.8</v>
      </c>
      <c r="I188" s="19">
        <v>80.86</v>
      </c>
      <c r="J188" s="20">
        <v>6166.701766008833</v>
      </c>
      <c r="K188" s="21">
        <f t="shared" si="11"/>
        <v>7600.463739802625</v>
      </c>
      <c r="L188" s="21">
        <f t="shared" si="10"/>
        <v>614573.4980004403</v>
      </c>
      <c r="M188" s="21"/>
      <c r="N188" s="22" t="s">
        <v>23</v>
      </c>
      <c r="O188" s="22"/>
    </row>
    <row r="189" spans="1:15" s="4" customFormat="1" ht="22.5" customHeight="1">
      <c r="A189" s="13">
        <v>184</v>
      </c>
      <c r="B189" s="13" t="s">
        <v>25</v>
      </c>
      <c r="C189" s="13">
        <v>1808</v>
      </c>
      <c r="D189" s="13">
        <v>18</v>
      </c>
      <c r="E189" s="13" t="s">
        <v>24</v>
      </c>
      <c r="F189" s="13">
        <v>3</v>
      </c>
      <c r="G189" s="14">
        <v>99.66</v>
      </c>
      <c r="H189" s="15">
        <v>18.8</v>
      </c>
      <c r="I189" s="19">
        <v>80.86</v>
      </c>
      <c r="J189" s="20">
        <v>5939.28266862515</v>
      </c>
      <c r="K189" s="21">
        <f t="shared" si="11"/>
        <v>7320.169561652021</v>
      </c>
      <c r="L189" s="21">
        <f t="shared" si="10"/>
        <v>591908.9107551824</v>
      </c>
      <c r="M189" s="21"/>
      <c r="N189" s="22" t="s">
        <v>23</v>
      </c>
      <c r="O189" s="22"/>
    </row>
    <row r="190" spans="1:15" s="4" customFormat="1" ht="22.5" customHeight="1">
      <c r="A190" s="13">
        <v>185</v>
      </c>
      <c r="B190" s="13" t="s">
        <v>25</v>
      </c>
      <c r="C190" s="13">
        <v>1908</v>
      </c>
      <c r="D190" s="13">
        <v>19</v>
      </c>
      <c r="E190" s="13" t="s">
        <v>24</v>
      </c>
      <c r="F190" s="13">
        <v>3</v>
      </c>
      <c r="G190" s="14">
        <v>99.66</v>
      </c>
      <c r="H190" s="15">
        <v>18.8</v>
      </c>
      <c r="I190" s="19">
        <v>80.86</v>
      </c>
      <c r="J190" s="20">
        <v>6194.398130406914</v>
      </c>
      <c r="K190" s="21">
        <f t="shared" si="11"/>
        <v>7634.599526049383</v>
      </c>
      <c r="L190" s="21">
        <f t="shared" si="10"/>
        <v>617333.7176763531</v>
      </c>
      <c r="M190" s="21"/>
      <c r="N190" s="22" t="s">
        <v>23</v>
      </c>
      <c r="O190" s="22"/>
    </row>
    <row r="191" spans="1:15" s="4" customFormat="1" ht="22.5" customHeight="1">
      <c r="A191" s="13">
        <v>186</v>
      </c>
      <c r="B191" s="13" t="s">
        <v>25</v>
      </c>
      <c r="C191" s="13">
        <v>2008</v>
      </c>
      <c r="D191" s="13">
        <v>20</v>
      </c>
      <c r="E191" s="13" t="s">
        <v>24</v>
      </c>
      <c r="F191" s="13">
        <v>3</v>
      </c>
      <c r="G191" s="14">
        <v>99.66</v>
      </c>
      <c r="H191" s="15">
        <v>18.8</v>
      </c>
      <c r="I191" s="19">
        <v>80.86</v>
      </c>
      <c r="J191" s="20">
        <v>6229.094494805</v>
      </c>
      <c r="K191" s="21">
        <f t="shared" si="11"/>
        <v>7677.3628166246135</v>
      </c>
      <c r="L191" s="21">
        <f t="shared" si="10"/>
        <v>620791.5573522663</v>
      </c>
      <c r="M191" s="21"/>
      <c r="N191" s="22" t="s">
        <v>23</v>
      </c>
      <c r="O191" s="22"/>
    </row>
    <row r="192" spans="1:15" s="4" customFormat="1" ht="22.5" customHeight="1">
      <c r="A192" s="13">
        <v>187</v>
      </c>
      <c r="B192" s="13" t="s">
        <v>25</v>
      </c>
      <c r="C192" s="13">
        <v>2108</v>
      </c>
      <c r="D192" s="13">
        <v>21</v>
      </c>
      <c r="E192" s="13" t="s">
        <v>24</v>
      </c>
      <c r="F192" s="13">
        <v>3</v>
      </c>
      <c r="G192" s="14">
        <v>99.66</v>
      </c>
      <c r="H192" s="15">
        <v>18.8</v>
      </c>
      <c r="I192" s="19">
        <v>80.86</v>
      </c>
      <c r="J192" s="20">
        <v>6194.398130406914</v>
      </c>
      <c r="K192" s="21">
        <f t="shared" si="11"/>
        <v>7634.599526049383</v>
      </c>
      <c r="L192" s="21">
        <f t="shared" si="10"/>
        <v>617333.7176763531</v>
      </c>
      <c r="M192" s="21"/>
      <c r="N192" s="22" t="s">
        <v>23</v>
      </c>
      <c r="O192" s="22"/>
    </row>
    <row r="193" spans="1:15" s="4" customFormat="1" ht="22.5" customHeight="1">
      <c r="A193" s="13">
        <v>188</v>
      </c>
      <c r="B193" s="13" t="s">
        <v>25</v>
      </c>
      <c r="C193" s="13">
        <v>2208</v>
      </c>
      <c r="D193" s="13">
        <v>22</v>
      </c>
      <c r="E193" s="13" t="s">
        <v>24</v>
      </c>
      <c r="F193" s="13">
        <v>3</v>
      </c>
      <c r="G193" s="14">
        <v>99.66</v>
      </c>
      <c r="H193" s="15">
        <v>18.8</v>
      </c>
      <c r="I193" s="19">
        <v>80.86</v>
      </c>
      <c r="J193" s="20">
        <v>6166.701766008833</v>
      </c>
      <c r="K193" s="21">
        <f t="shared" si="11"/>
        <v>7600.463739802625</v>
      </c>
      <c r="L193" s="21">
        <f t="shared" si="10"/>
        <v>614573.4980004403</v>
      </c>
      <c r="M193" s="21"/>
      <c r="N193" s="22" t="s">
        <v>23</v>
      </c>
      <c r="O193" s="22"/>
    </row>
    <row r="194" spans="1:15" s="4" customFormat="1" ht="22.5" customHeight="1">
      <c r="A194" s="13">
        <v>189</v>
      </c>
      <c r="B194" s="13" t="s">
        <v>25</v>
      </c>
      <c r="C194" s="13">
        <v>2308</v>
      </c>
      <c r="D194" s="13">
        <v>23</v>
      </c>
      <c r="E194" s="13" t="s">
        <v>24</v>
      </c>
      <c r="F194" s="13">
        <v>3</v>
      </c>
      <c r="G194" s="14">
        <v>99.66</v>
      </c>
      <c r="H194" s="15">
        <v>18.8</v>
      </c>
      <c r="I194" s="19">
        <v>80.86</v>
      </c>
      <c r="J194" s="20">
        <v>6139.005401610753</v>
      </c>
      <c r="K194" s="21">
        <f t="shared" si="11"/>
        <v>7566.32795355587</v>
      </c>
      <c r="L194" s="21">
        <f t="shared" si="10"/>
        <v>611813.2783245277</v>
      </c>
      <c r="M194" s="21"/>
      <c r="N194" s="22" t="s">
        <v>23</v>
      </c>
      <c r="O194" s="22"/>
    </row>
    <row r="195" spans="1:15" s="4" customFormat="1" ht="22.5" customHeight="1">
      <c r="A195" s="13">
        <v>190</v>
      </c>
      <c r="B195" s="13" t="s">
        <v>25</v>
      </c>
      <c r="C195" s="13">
        <v>2408</v>
      </c>
      <c r="D195" s="13">
        <v>24</v>
      </c>
      <c r="E195" s="13" t="s">
        <v>24</v>
      </c>
      <c r="F195" s="13">
        <v>3</v>
      </c>
      <c r="G195" s="14">
        <v>99.66</v>
      </c>
      <c r="H195" s="15">
        <v>18.8</v>
      </c>
      <c r="I195" s="19">
        <v>80.86</v>
      </c>
      <c r="J195" s="20">
        <v>5899.66221312754</v>
      </c>
      <c r="K195" s="21">
        <f t="shared" si="11"/>
        <v>7271.3373257518015</v>
      </c>
      <c r="L195" s="21">
        <f t="shared" si="10"/>
        <v>587960.3361602906</v>
      </c>
      <c r="M195" s="21"/>
      <c r="N195" s="22" t="s">
        <v>23</v>
      </c>
      <c r="O195" s="22"/>
    </row>
    <row r="196" spans="1:15" s="4" customFormat="1" ht="22.5" customHeight="1">
      <c r="A196" s="13">
        <v>191</v>
      </c>
      <c r="B196" s="13" t="s">
        <v>25</v>
      </c>
      <c r="C196" s="13">
        <v>2508</v>
      </c>
      <c r="D196" s="13">
        <v>25</v>
      </c>
      <c r="E196" s="13" t="s">
        <v>24</v>
      </c>
      <c r="F196" s="13">
        <v>3</v>
      </c>
      <c r="G196" s="14">
        <v>99.66</v>
      </c>
      <c r="H196" s="15">
        <v>18.8</v>
      </c>
      <c r="I196" s="19">
        <v>80.86</v>
      </c>
      <c r="J196" s="20">
        <v>6119.30903721267</v>
      </c>
      <c r="K196" s="21">
        <f t="shared" si="11"/>
        <v>7542.052172255932</v>
      </c>
      <c r="L196" s="21">
        <f t="shared" si="10"/>
        <v>609850.3386486147</v>
      </c>
      <c r="M196" s="21"/>
      <c r="N196" s="22" t="s">
        <v>23</v>
      </c>
      <c r="O196" s="22"/>
    </row>
    <row r="197" spans="1:15" s="4" customFormat="1" ht="22.5" customHeight="1">
      <c r="A197" s="13">
        <v>192</v>
      </c>
      <c r="B197" s="13" t="s">
        <v>25</v>
      </c>
      <c r="C197" s="13">
        <v>2608</v>
      </c>
      <c r="D197" s="13">
        <v>26</v>
      </c>
      <c r="E197" s="13" t="s">
        <v>24</v>
      </c>
      <c r="F197" s="13">
        <v>3</v>
      </c>
      <c r="G197" s="14">
        <v>99.66</v>
      </c>
      <c r="H197" s="15">
        <v>18.8</v>
      </c>
      <c r="I197" s="19">
        <v>80.86</v>
      </c>
      <c r="J197" s="20">
        <v>5506.64902883378</v>
      </c>
      <c r="K197" s="21">
        <f t="shared" si="11"/>
        <v>6786.948333088974</v>
      </c>
      <c r="L197" s="21">
        <f t="shared" si="10"/>
        <v>548792.6422135745</v>
      </c>
      <c r="M197" s="21"/>
      <c r="N197" s="22" t="s">
        <v>23</v>
      </c>
      <c r="O197" s="22"/>
    </row>
    <row r="198" spans="1:15" s="4" customFormat="1" ht="22.5" customHeight="1">
      <c r="A198" s="31" t="s">
        <v>26</v>
      </c>
      <c r="B198" s="31"/>
      <c r="C198" s="31"/>
      <c r="D198" s="31"/>
      <c r="E198" s="31"/>
      <c r="F198" s="32"/>
      <c r="G198" s="33">
        <f aca="true" t="shared" si="12" ref="G198:G212">H198+I198</f>
        <v>22992.480000000047</v>
      </c>
      <c r="H198" s="34">
        <f>SUM(H6:H197)</f>
        <v>4337.280000000001</v>
      </c>
      <c r="I198" s="41">
        <f>SUM(I6:I197)</f>
        <v>18655.200000000044</v>
      </c>
      <c r="J198" s="33">
        <f aca="true" t="shared" si="13" ref="J198:J212">L198/G198</f>
        <v>5800.0262520615415</v>
      </c>
      <c r="K198" s="33">
        <f aca="true" t="shared" si="14" ref="K198:K212">L198/I198</f>
        <v>7148.515566705258</v>
      </c>
      <c r="L198" s="33">
        <f>SUM(L6:L197)</f>
        <v>133356987.60000023</v>
      </c>
      <c r="M198" s="33"/>
      <c r="N198" s="42"/>
      <c r="O198" s="42"/>
    </row>
    <row r="199" spans="1:15" s="4" customFormat="1" ht="36" customHeight="1">
      <c r="A199" s="35" t="s">
        <v>27</v>
      </c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43"/>
    </row>
    <row r="200" spans="1:15" s="4" customFormat="1" ht="75.75" customHeight="1">
      <c r="A200" s="37" t="s">
        <v>28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s="4" customFormat="1" ht="22.5" customHeight="1">
      <c r="A201" s="39" t="s">
        <v>29</v>
      </c>
      <c r="B201" s="39"/>
      <c r="C201" s="39"/>
      <c r="D201" s="39"/>
      <c r="E201" s="39"/>
      <c r="F201" s="39"/>
      <c r="G201" s="39"/>
      <c r="H201" s="39"/>
      <c r="I201" s="39"/>
      <c r="J201" s="39"/>
      <c r="K201" s="39" t="s">
        <v>30</v>
      </c>
      <c r="L201" s="39"/>
      <c r="M201" s="39"/>
      <c r="N201" s="40"/>
      <c r="O201" s="40"/>
    </row>
    <row r="202" spans="1:15" s="4" customFormat="1" ht="22.5" customHeight="1">
      <c r="A202" s="39" t="s">
        <v>31</v>
      </c>
      <c r="B202" s="39"/>
      <c r="C202" s="39"/>
      <c r="D202" s="39"/>
      <c r="E202" s="39"/>
      <c r="F202" s="40"/>
      <c r="G202" s="40"/>
      <c r="H202" s="40"/>
      <c r="I202" s="40"/>
      <c r="J202" s="40"/>
      <c r="K202" s="44" t="s">
        <v>32</v>
      </c>
      <c r="L202" s="44"/>
      <c r="M202" s="39"/>
      <c r="N202" s="40"/>
      <c r="O202" s="40"/>
    </row>
    <row r="203" spans="1:15" s="4" customFormat="1" ht="22.5" customHeight="1">
      <c r="A203" s="39" t="s">
        <v>33</v>
      </c>
      <c r="B203" s="39"/>
      <c r="C203" s="39"/>
      <c r="D203" s="39"/>
      <c r="E203" s="39"/>
      <c r="F203" s="3"/>
      <c r="G203" s="3"/>
      <c r="I203" s="3"/>
      <c r="J203" s="3"/>
      <c r="K203" s="3"/>
      <c r="L203" s="3"/>
      <c r="M203" s="3"/>
      <c r="N203" s="3"/>
      <c r="O203" s="3"/>
    </row>
    <row r="204" s="6" customFormat="1" ht="24.75" customHeight="1"/>
    <row r="205" s="6" customFormat="1" ht="24.75" customHeight="1"/>
    <row r="206" s="6" customFormat="1" ht="24.75" customHeight="1"/>
    <row r="207" s="6" customFormat="1" ht="24.75" customHeight="1"/>
    <row r="208" s="6" customFormat="1" ht="24.75" customHeight="1"/>
    <row r="209" s="6" customFormat="1" ht="24.75" customHeight="1"/>
    <row r="210" s="6" customFormat="1" ht="24.75" customHeight="1"/>
    <row r="211" s="6" customFormat="1" ht="24.75" customHeight="1"/>
    <row r="212" s="6" customFormat="1" ht="30.75" customHeight="1"/>
    <row r="213" ht="42" customHeight="1"/>
    <row r="214" ht="51.75" customHeight="1"/>
    <row r="215" ht="27" customHeight="1"/>
    <row r="216" ht="25.5" customHeight="1"/>
  </sheetData>
  <sheetProtection/>
  <mergeCells count="28">
    <mergeCell ref="A1:B1"/>
    <mergeCell ref="A2:O2"/>
    <mergeCell ref="A3:E3"/>
    <mergeCell ref="F3:I3"/>
    <mergeCell ref="J3:K3"/>
    <mergeCell ref="L3:O3"/>
    <mergeCell ref="A198:F198"/>
    <mergeCell ref="A199:O199"/>
    <mergeCell ref="A200:O200"/>
    <mergeCell ref="A201:E201"/>
    <mergeCell ref="K201:L201"/>
    <mergeCell ref="A202:E202"/>
    <mergeCell ref="A203:E20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4722222222222222" bottom="0.4722222222222222" header="0.19652777777777777" footer="0.19652777777777777"/>
  <pageSetup horizontalDpi="600" verticalDpi="600" orientation="landscape" paperSize="9" scale="9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2016-10-10T07:02:16Z</cp:lastPrinted>
  <dcterms:created xsi:type="dcterms:W3CDTF">2011-04-26T02:07:47Z</dcterms:created>
  <dcterms:modified xsi:type="dcterms:W3CDTF">2022-09-22T06:24:34Z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F014181E3DAD4AEF999BBCD4EB344623</vt:lpwstr>
  </property>
</Properties>
</file>