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<sst xmlns="http://schemas.openxmlformats.org/spreadsheetml/2006/main" count="52" uniqueCount="37">
  <si>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</si>
  <si>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</si>
  <si>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</si>
  <si>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项目(楼盘)名称：雅居蓝湾8#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</si>
  <si>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</si>
  <si>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</si>
  <si>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</si>
  <si>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</si>
  <si>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</si>
  <si>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</si>
  <si>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</si>
  <si>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</si>
  <si>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</si>
  <si>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</si>
  <si>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</si>
  <si>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</si>
  <si>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</si>
  <si>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</si>
  <si>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</si>
  <si>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8#</t>
  </si>
  <si>
    <t>8#-203</t>
  </si>
  <si>
    <t>四房两厅</t>
  </si>
  <si>
    <t>待售</t>
  </si>
  <si>
    <t>含装修价格</t>
  </si>
  <si>
    <t>8#-303</t>
  </si>
  <si>
    <t>8#-503</t>
  </si>
  <si>
    <t>8#-603</t>
  </si>
  <si>
    <t>8/#-1403</t>
  </si>
  <si>
    <t>8#-2503</t>
  </si>
  <si>
    <t>本楼栋总面积/均价</t>
  </si>
  <si>
    <r>
      <t xml:space="preserve">   本栋销售住宅共6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853.68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698.7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154.98</t>
    </r>
    <r>
      <rPr>
        <sz val="12"/>
        <rFont val="宋体"/>
        <family val="0"/>
      </rPr>
      <t>㎡，销售均价：7429.94</t>
    </r>
    <r>
      <rPr>
        <sz val="12"/>
        <rFont val="宋体"/>
        <family val="0"/>
      </rPr>
      <t>元/㎡（建筑面积）、9</t>
    </r>
    <r>
      <rPr>
        <sz val="12"/>
        <rFont val="宋体"/>
        <family val="0"/>
      </rPr>
      <t>077.99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</si>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</sst>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64" applyFont="1" applyBorder="1" applyAlignment="1">
      <alignment horizontal="center" vertical="center"/>
      <protection/>
    </xf>
    <xf numFmtId="176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L6" sqref="L6:L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7.375" style="3" customWidth="1"/>
    <col min="19" max="21" width="10.0039062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6"/>
    </row>
    <row r="3" spans="1:15" ht="33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M3" s="6"/>
      <c r="N3" s="27"/>
      <c r="O3" s="28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7" t="s">
        <v>18</v>
      </c>
    </row>
    <row r="5" spans="1:15" ht="14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s="1" customFormat="1" ht="24.75" customHeight="1">
      <c r="A6" s="9">
        <v>1</v>
      </c>
      <c r="B6" s="9" t="s">
        <v>19</v>
      </c>
      <c r="C6" s="10" t="s">
        <v>20</v>
      </c>
      <c r="D6" s="9">
        <v>2</v>
      </c>
      <c r="E6" s="11" t="s">
        <v>21</v>
      </c>
      <c r="F6" s="9">
        <v>3</v>
      </c>
      <c r="G6" s="12">
        <v>142.28</v>
      </c>
      <c r="H6" s="13">
        <v>25.83</v>
      </c>
      <c r="I6" s="12">
        <v>116.45</v>
      </c>
      <c r="J6" s="29">
        <f aca="true" t="shared" si="0" ref="J6:J12">L6/G6</f>
        <v>7355.847624402586</v>
      </c>
      <c r="K6" s="29">
        <f aca="true" t="shared" si="1" ref="K6:K12">L6/I6</f>
        <v>8987.462430227566</v>
      </c>
      <c r="L6" s="30">
        <v>1046590</v>
      </c>
      <c r="M6" s="15"/>
      <c r="N6" s="31" t="s">
        <v>22</v>
      </c>
      <c r="O6" s="32" t="s">
        <v>23</v>
      </c>
    </row>
    <row r="7" spans="1:15" s="1" customFormat="1" ht="24.75" customHeight="1">
      <c r="A7" s="9">
        <v>2</v>
      </c>
      <c r="B7" s="9" t="s">
        <v>19</v>
      </c>
      <c r="C7" s="10" t="s">
        <v>24</v>
      </c>
      <c r="D7" s="9">
        <v>3</v>
      </c>
      <c r="E7" s="11" t="s">
        <v>21</v>
      </c>
      <c r="F7" s="9">
        <v>3</v>
      </c>
      <c r="G7" s="12">
        <v>142.28</v>
      </c>
      <c r="H7" s="13">
        <v>25.83</v>
      </c>
      <c r="I7" s="12">
        <v>116.45</v>
      </c>
      <c r="J7" s="29">
        <f t="shared" si="0"/>
        <v>7411.442226595445</v>
      </c>
      <c r="K7" s="29">
        <f t="shared" si="1"/>
        <v>9055.38857878918</v>
      </c>
      <c r="L7" s="30">
        <v>1054500</v>
      </c>
      <c r="M7" s="15"/>
      <c r="N7" s="31" t="s">
        <v>22</v>
      </c>
      <c r="O7" s="33"/>
    </row>
    <row r="8" spans="1:15" s="1" customFormat="1" ht="24.75" customHeight="1">
      <c r="A8" s="9">
        <v>3</v>
      </c>
      <c r="B8" s="9" t="s">
        <v>19</v>
      </c>
      <c r="C8" s="10" t="s">
        <v>25</v>
      </c>
      <c r="D8" s="9">
        <v>5</v>
      </c>
      <c r="E8" s="11" t="s">
        <v>21</v>
      </c>
      <c r="F8" s="9">
        <v>3</v>
      </c>
      <c r="G8" s="12">
        <v>142.28</v>
      </c>
      <c r="H8" s="13">
        <v>25.83</v>
      </c>
      <c r="I8" s="12">
        <v>116.45</v>
      </c>
      <c r="J8" s="29">
        <f t="shared" si="0"/>
        <v>7522.631430981164</v>
      </c>
      <c r="K8" s="29">
        <f t="shared" si="1"/>
        <v>9191.240875912408</v>
      </c>
      <c r="L8" s="34">
        <v>1070320</v>
      </c>
      <c r="M8" s="15"/>
      <c r="N8" s="31" t="s">
        <v>22</v>
      </c>
      <c r="O8" s="33"/>
    </row>
    <row r="9" spans="1:15" s="1" customFormat="1" ht="24.75" customHeight="1">
      <c r="A9" s="9">
        <v>4</v>
      </c>
      <c r="B9" s="9" t="s">
        <v>19</v>
      </c>
      <c r="C9" s="10" t="s">
        <v>26</v>
      </c>
      <c r="D9" s="9">
        <v>6</v>
      </c>
      <c r="E9" s="11" t="s">
        <v>21</v>
      </c>
      <c r="F9" s="9">
        <v>3</v>
      </c>
      <c r="G9" s="12">
        <v>142.28</v>
      </c>
      <c r="H9" s="13">
        <v>25.83</v>
      </c>
      <c r="I9" s="12">
        <v>116.45</v>
      </c>
      <c r="J9" s="29">
        <f t="shared" si="0"/>
        <v>7531.908912004498</v>
      </c>
      <c r="K9" s="29">
        <f t="shared" si="1"/>
        <v>9202.576212966938</v>
      </c>
      <c r="L9" s="34">
        <v>1071640</v>
      </c>
      <c r="M9" s="15"/>
      <c r="N9" s="31" t="s">
        <v>22</v>
      </c>
      <c r="O9" s="33"/>
    </row>
    <row r="10" spans="1:15" s="1" customFormat="1" ht="24.75" customHeight="1">
      <c r="A10" s="9">
        <v>5</v>
      </c>
      <c r="B10" s="9" t="s">
        <v>19</v>
      </c>
      <c r="C10" s="10" t="s">
        <v>27</v>
      </c>
      <c r="D10" s="9">
        <v>14</v>
      </c>
      <c r="E10" s="11" t="s">
        <v>21</v>
      </c>
      <c r="F10" s="9">
        <v>3</v>
      </c>
      <c r="G10" s="12">
        <v>142.28</v>
      </c>
      <c r="H10" s="13">
        <v>25.83</v>
      </c>
      <c r="I10" s="12">
        <v>116.45</v>
      </c>
      <c r="J10" s="29">
        <f t="shared" si="0"/>
        <v>7328.08546527973</v>
      </c>
      <c r="K10" s="29">
        <f t="shared" si="1"/>
        <v>8953.542292829541</v>
      </c>
      <c r="L10" s="34">
        <v>1042640</v>
      </c>
      <c r="M10" s="15"/>
      <c r="N10" s="31" t="s">
        <v>22</v>
      </c>
      <c r="O10" s="33"/>
    </row>
    <row r="11" spans="1:15" s="1" customFormat="1" ht="24.75" customHeight="1">
      <c r="A11" s="9">
        <v>6</v>
      </c>
      <c r="B11" s="9" t="s">
        <v>19</v>
      </c>
      <c r="C11" s="10" t="s">
        <v>28</v>
      </c>
      <c r="D11" s="9">
        <v>24</v>
      </c>
      <c r="E11" s="11" t="s">
        <v>21</v>
      </c>
      <c r="F11" s="9">
        <v>3</v>
      </c>
      <c r="G11" s="12">
        <v>142.28</v>
      </c>
      <c r="H11" s="13">
        <v>25.83</v>
      </c>
      <c r="I11" s="12">
        <v>116.45</v>
      </c>
      <c r="J11" s="29">
        <f t="shared" si="0"/>
        <v>7429.716052853528</v>
      </c>
      <c r="K11" s="29">
        <f t="shared" si="1"/>
        <v>9077.71575783598</v>
      </c>
      <c r="L11" s="34">
        <v>1057100</v>
      </c>
      <c r="M11" s="15"/>
      <c r="N11" s="31" t="s">
        <v>22</v>
      </c>
      <c r="O11" s="35"/>
    </row>
    <row r="12" spans="1:15" s="1" customFormat="1" ht="24.75" customHeight="1">
      <c r="A12" s="14" t="s">
        <v>29</v>
      </c>
      <c r="B12" s="14"/>
      <c r="C12" s="14"/>
      <c r="D12" s="14"/>
      <c r="E12" s="14"/>
      <c r="F12" s="14"/>
      <c r="G12" s="15">
        <f>SUM(G6:G11)</f>
        <v>853.68</v>
      </c>
      <c r="H12" s="15">
        <f>SUM(H6:H11)</f>
        <v>154.97999999999996</v>
      </c>
      <c r="I12" s="15">
        <f>SUM(I6:I11)</f>
        <v>698.7</v>
      </c>
      <c r="J12" s="29">
        <f t="shared" si="0"/>
        <v>7429.938618686159</v>
      </c>
      <c r="K12" s="29">
        <f t="shared" si="1"/>
        <v>9077.987691426935</v>
      </c>
      <c r="L12" s="29">
        <f>SUM(L6:L11)</f>
        <v>6342790</v>
      </c>
      <c r="M12" s="15"/>
      <c r="N12" s="31"/>
      <c r="O12" s="9"/>
    </row>
    <row r="13" spans="1:15" s="1" customFormat="1" ht="37.5" customHeight="1">
      <c r="A13" s="16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4" s="2" customFormat="1" ht="69" customHeight="1">
      <c r="A14" s="18" t="s">
        <v>31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2" customFormat="1" ht="24.75" customHeight="1">
      <c r="A15" s="20" t="s">
        <v>32</v>
      </c>
      <c r="B15" s="20"/>
      <c r="C15" s="20"/>
      <c r="D15" s="20"/>
      <c r="E15" s="20"/>
      <c r="F15" s="20"/>
      <c r="G15" s="21"/>
      <c r="H15" s="21"/>
      <c r="I15" s="21"/>
      <c r="J15" s="20"/>
      <c r="K15" s="20" t="s">
        <v>33</v>
      </c>
      <c r="L15" s="20"/>
      <c r="M15" s="22"/>
      <c r="N15" s="22"/>
    </row>
    <row r="16" spans="1:14" s="2" customFormat="1" ht="24.75" customHeight="1">
      <c r="A16" s="20" t="s">
        <v>34</v>
      </c>
      <c r="B16" s="20"/>
      <c r="C16" s="20"/>
      <c r="D16" s="20"/>
      <c r="E16" s="20"/>
      <c r="F16" s="22"/>
      <c r="G16" s="23"/>
      <c r="H16" s="23"/>
      <c r="I16" s="23"/>
      <c r="J16" s="22"/>
      <c r="K16" s="20" t="s">
        <v>35</v>
      </c>
      <c r="L16" s="20"/>
      <c r="M16" s="22"/>
      <c r="N16" s="36"/>
    </row>
    <row r="17" spans="1:14" s="2" customFormat="1" ht="24.75" customHeight="1">
      <c r="A17" s="20" t="s">
        <v>36</v>
      </c>
      <c r="B17" s="20"/>
      <c r="C17" s="20"/>
      <c r="D17" s="20"/>
      <c r="E17" s="20"/>
      <c r="F17" s="24"/>
      <c r="G17" s="25"/>
      <c r="H17" s="25"/>
      <c r="I17" s="25"/>
      <c r="J17" s="24"/>
      <c r="K17" s="24"/>
      <c r="L17" s="24"/>
      <c r="M17" s="24"/>
      <c r="N17" s="37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1.75" customHeight="1"/>
    <row r="82" s="1" customFormat="1" ht="31.5" customHeight="1"/>
    <row r="83" s="1" customFormat="1" ht="60.75" customHeight="1"/>
    <row r="84" s="1" customFormat="1" ht="18.75" customHeight="1"/>
    <row r="85" s="1" customFormat="1" ht="18" customHeight="1"/>
    <row r="86" s="1" customFormat="1" ht="15" customHeight="1"/>
    <row r="87" s="1" customFormat="1" ht="24.75" customHeight="1">
      <c r="O87" s="38"/>
    </row>
    <row r="88" s="1" customFormat="1" ht="24.75" customHeight="1">
      <c r="O88" s="38"/>
    </row>
    <row r="89" s="1" customFormat="1" ht="24.75" customHeight="1">
      <c r="O89" s="38"/>
    </row>
    <row r="90" s="1" customFormat="1" ht="24.75" customHeight="1">
      <c r="O90" s="38"/>
    </row>
    <row r="91" s="1" customFormat="1" ht="24.75" customHeight="1">
      <c r="O91" s="38"/>
    </row>
    <row r="92" s="1" customFormat="1" ht="24.75" customHeight="1">
      <c r="O92" s="38"/>
    </row>
    <row r="93" s="1" customFormat="1" ht="24.75" customHeight="1">
      <c r="O93" s="38"/>
    </row>
    <row r="94" s="1" customFormat="1" ht="24.75" customHeight="1">
      <c r="O94" s="38"/>
    </row>
    <row r="95" s="1" customFormat="1" ht="30.75" customHeight="1">
      <c r="O95" s="38"/>
    </row>
    <row r="96" ht="42" customHeight="1"/>
    <row r="97" ht="51.75" customHeight="1"/>
    <row r="98" ht="27" customHeight="1"/>
    <row r="99" ht="25.5" customHeight="1"/>
  </sheetData>
  <sheetProtection/>
  <mergeCells count="26">
    <mergeCell ref="A1:B1"/>
    <mergeCell ref="A2:O2"/>
    <mergeCell ref="A3:H3"/>
    <mergeCell ref="I3:K3"/>
    <mergeCell ref="A12:F12"/>
    <mergeCell ref="A13:O13"/>
    <mergeCell ref="A14:N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1"/>
  </mergeCells>
  <dataValidations count="1">
    <dataValidation type="decimal" allowBlank="1" showInputMessage="1" showErrorMessage="1" sqref="G6:G11 I6:I11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2016-10-10T07:02:16Z</cp:lastPrinted>
  <dcterms:created xsi:type="dcterms:W3CDTF">2011-04-26T02:07:47Z</dcterms:created>
  <dcterms:modified xsi:type="dcterms:W3CDTF">2022-09-26T07:18:50Z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F9AAA9F8A1BD4634B2D4E67B51AE39E4</vt:lpwstr>
  </property>
</Properties>
</file>