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<sst xmlns="http://schemas.openxmlformats.org/spreadsheetml/2006/main" count="348" uniqueCount="68">
  <si>
    <t>清远市公安局清新分局2022年第二期招聘专项工作聘员考试、体检、考察结果及拟聘用人选</t>
  </si>
  <si>
    <t>名次</t>
  </si>
  <si>
    <t>准考证号</t>
  </si>
  <si>
    <t>岗位</t>
  </si>
  <si>
    <t>姓名</t>
  </si>
  <si>
    <t>性别</t>
  </si>
  <si>
    <t>学历</t>
  </si>
  <si>
    <t>笔试
成绩</t>
  </si>
  <si>
    <t>笔试
折后分(60%)</t>
  </si>
  <si>
    <t>体测是否达标</t>
  </si>
  <si>
    <t>是否进入面试</t>
  </si>
  <si>
    <t>面试
成绩</t>
  </si>
  <si>
    <t>面试
折后分(40%)</t>
  </si>
  <si>
    <t>总成绩</t>
  </si>
  <si>
    <t>是否进入体检</t>
  </si>
  <si>
    <t>体检是否合格</t>
  </si>
  <si>
    <t>考察是否合格</t>
  </si>
  <si>
    <t>是否拟聘用</t>
  </si>
  <si>
    <t>是否
应届生</t>
  </si>
  <si>
    <t>备注</t>
  </si>
  <si>
    <t>02</t>
  </si>
  <si>
    <t>许*飞</t>
  </si>
  <si>
    <t>男</t>
  </si>
  <si>
    <t>大学本科</t>
  </si>
  <si>
    <t>达标</t>
  </si>
  <si>
    <t>是</t>
  </si>
  <si>
    <t xml:space="preserve">是 </t>
  </si>
  <si>
    <t>合格</t>
  </si>
  <si>
    <t>雷*波</t>
  </si>
  <si>
    <t>放弃</t>
  </si>
  <si>
    <t>否</t>
  </si>
  <si>
    <t>黄*玮</t>
  </si>
  <si>
    <t>许*</t>
  </si>
  <si>
    <t>大学专科</t>
  </si>
  <si>
    <t>邓*祥</t>
  </si>
  <si>
    <t>李*穗</t>
  </si>
  <si>
    <t>叶*华</t>
  </si>
  <si>
    <t>李*森</t>
  </si>
  <si>
    <t>张*华</t>
  </si>
  <si>
    <t>张*洋</t>
  </si>
  <si>
    <t>胡*强</t>
  </si>
  <si>
    <t>何*朗</t>
  </si>
  <si>
    <t>郑*业</t>
  </si>
  <si>
    <t>林*</t>
  </si>
  <si>
    <t>梁*星</t>
  </si>
  <si>
    <t>邓*龙</t>
  </si>
  <si>
    <t>梁*杰</t>
  </si>
  <si>
    <t>黄*</t>
  </si>
  <si>
    <t>陈*杰</t>
  </si>
  <si>
    <t>成*</t>
  </si>
  <si>
    <t>夏*惠</t>
  </si>
  <si>
    <t>陈*华</t>
  </si>
  <si>
    <t>龙*崚</t>
  </si>
  <si>
    <t>黄*源</t>
  </si>
  <si>
    <t>黄*维</t>
  </si>
  <si>
    <t>不达标</t>
  </si>
  <si>
    <t>李*祥</t>
  </si>
  <si>
    <t>彭*科</t>
  </si>
  <si>
    <t>周*</t>
  </si>
  <si>
    <t>周*杰</t>
  </si>
  <si>
    <t>曾*明</t>
  </si>
  <si>
    <t>罗*伟</t>
  </si>
  <si>
    <t>曾*民</t>
  </si>
  <si>
    <t>邓*鹏</t>
  </si>
  <si>
    <t>梁*徽</t>
  </si>
  <si>
    <t>汤*根</t>
  </si>
  <si>
    <t>沈*杰</t>
  </si>
  <si>
    <t>制表日期：2022年10月13日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</si>
</sst>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0"/>
  <sheetViews>
    <sheetView tabSelected="1" workbookViewId="0">
      <selection activeCell="V37" sqref="V37"/>
    </sheetView>
  </sheetViews>
  <sheetFormatPr defaultColWidth="9" defaultRowHeight="13.5"/>
  <cols>
    <col min="1" max="1" width="5.125" style="2" customWidth="1"/>
    <col min="2" max="2" width="13.5" style="2" customWidth="1"/>
    <col min="3" max="3" width="5.125" style="2" customWidth="1"/>
    <col min="4" max="4" width="9" style="2" customWidth="1"/>
    <col min="5" max="5" width="5.375" style="2" customWidth="1"/>
    <col min="6" max="6" width="10.25" style="3" customWidth="1"/>
    <col min="7" max="7" width="8.125" style="4" customWidth="1"/>
    <col min="8" max="8" width="8.125" style="5" customWidth="1"/>
    <col min="9" max="9" width="6.25" style="2" customWidth="1"/>
    <col min="10" max="10" width="4.75" style="2" customWidth="1"/>
    <col min="11" max="11" width="7.375" style="4" customWidth="1"/>
    <col min="12" max="13" width="8.125" style="5" customWidth="1"/>
    <col min="14" max="14" width="4.75" style="5" customWidth="1"/>
    <col min="15" max="16" width="4.75" style="1" customWidth="1"/>
    <col min="17" max="17" width="5.75" style="2" customWidth="1"/>
    <col min="18" max="18" width="4.75" style="1" customWidth="1"/>
    <col min="19" max="19" width="11.875" style="1" customWidth="1"/>
    <col min="20" max="16374" width="9" style="1"/>
    <col min="16375" max="16384" width="9" style="6"/>
  </cols>
  <sheetData>
    <row r="1" s="1" customFormat="1" ht="42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50" customHeight="1" spans="1:1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10" t="s">
        <v>8</v>
      </c>
      <c r="I2" s="8" t="s">
        <v>9</v>
      </c>
      <c r="J2" s="8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22" t="s">
        <v>19</v>
      </c>
    </row>
    <row r="3" s="1" customFormat="1" ht="23" customHeight="1" spans="1:19">
      <c r="A3" s="11">
        <v>1</v>
      </c>
      <c r="B3" s="12">
        <v>20221001023</v>
      </c>
      <c r="C3" s="13" t="s">
        <v>20</v>
      </c>
      <c r="D3" s="11" t="s">
        <v>21</v>
      </c>
      <c r="E3" s="11" t="s">
        <v>22</v>
      </c>
      <c r="F3" s="14" t="s">
        <v>23</v>
      </c>
      <c r="G3" s="15">
        <v>66.16</v>
      </c>
      <c r="H3" s="15">
        <f t="shared" ref="H3:H39" si="0">G3*0.6</f>
        <v>39.696</v>
      </c>
      <c r="I3" s="11" t="s">
        <v>24</v>
      </c>
      <c r="J3" s="11" t="s">
        <v>25</v>
      </c>
      <c r="K3" s="15">
        <v>87.6666666666667</v>
      </c>
      <c r="L3" s="15">
        <f t="shared" ref="L3:L27" si="1">K3*0.4</f>
        <v>35.0666666666667</v>
      </c>
      <c r="M3" s="18">
        <v>74.76</v>
      </c>
      <c r="N3" s="15" t="s">
        <v>26</v>
      </c>
      <c r="O3" s="11" t="s">
        <v>27</v>
      </c>
      <c r="P3" s="11" t="s">
        <v>27</v>
      </c>
      <c r="Q3" s="22" t="s">
        <v>25</v>
      </c>
      <c r="R3" s="11"/>
      <c r="S3" s="11"/>
    </row>
    <row r="4" s="1" customFormat="1" ht="23" customHeight="1" spans="1:19">
      <c r="A4" s="11">
        <v>2</v>
      </c>
      <c r="B4" s="12">
        <v>20221001062</v>
      </c>
      <c r="C4" s="13" t="s">
        <v>20</v>
      </c>
      <c r="D4" s="11" t="s">
        <v>28</v>
      </c>
      <c r="E4" s="11" t="s">
        <v>22</v>
      </c>
      <c r="F4" s="14" t="s">
        <v>23</v>
      </c>
      <c r="G4" s="15">
        <v>70.18</v>
      </c>
      <c r="H4" s="15">
        <f t="shared" si="0"/>
        <v>42.108</v>
      </c>
      <c r="I4" s="11" t="s">
        <v>24</v>
      </c>
      <c r="J4" s="11" t="s">
        <v>25</v>
      </c>
      <c r="K4" s="15">
        <v>80</v>
      </c>
      <c r="L4" s="15">
        <f t="shared" si="1"/>
        <v>32</v>
      </c>
      <c r="M4" s="18">
        <v>74.11</v>
      </c>
      <c r="N4" s="15" t="s">
        <v>26</v>
      </c>
      <c r="O4" s="11" t="s">
        <v>29</v>
      </c>
      <c r="P4" s="19"/>
      <c r="Q4" s="22" t="s">
        <v>30</v>
      </c>
      <c r="R4" s="11"/>
      <c r="S4" s="11"/>
    </row>
    <row r="5" s="1" customFormat="1" ht="23" customHeight="1" spans="1:19">
      <c r="A5" s="11">
        <v>3</v>
      </c>
      <c r="B5" s="12">
        <v>20221001005</v>
      </c>
      <c r="C5" s="13" t="s">
        <v>20</v>
      </c>
      <c r="D5" s="11" t="s">
        <v>31</v>
      </c>
      <c r="E5" s="11" t="s">
        <v>22</v>
      </c>
      <c r="F5" s="14" t="s">
        <v>23</v>
      </c>
      <c r="G5" s="15">
        <v>64.08</v>
      </c>
      <c r="H5" s="15">
        <f t="shared" si="0"/>
        <v>38.448</v>
      </c>
      <c r="I5" s="11" t="s">
        <v>24</v>
      </c>
      <c r="J5" s="11" t="s">
        <v>25</v>
      </c>
      <c r="K5" s="15">
        <v>88.6666666666667</v>
      </c>
      <c r="L5" s="15">
        <f t="shared" si="1"/>
        <v>35.4666666666667</v>
      </c>
      <c r="M5" s="18">
        <v>73.91</v>
      </c>
      <c r="N5" s="15" t="s">
        <v>26</v>
      </c>
      <c r="O5" s="11" t="s">
        <v>27</v>
      </c>
      <c r="P5" s="11" t="s">
        <v>27</v>
      </c>
      <c r="Q5" s="22" t="s">
        <v>25</v>
      </c>
      <c r="R5" s="11"/>
      <c r="S5" s="11"/>
    </row>
    <row r="6" s="1" customFormat="1" ht="23" customHeight="1" spans="1:19">
      <c r="A6" s="11">
        <v>4</v>
      </c>
      <c r="B6" s="12">
        <v>20221001022</v>
      </c>
      <c r="C6" s="13" t="s">
        <v>20</v>
      </c>
      <c r="D6" s="11" t="s">
        <v>32</v>
      </c>
      <c r="E6" s="11" t="s">
        <v>22</v>
      </c>
      <c r="F6" s="14" t="s">
        <v>33</v>
      </c>
      <c r="G6" s="15">
        <v>63.22</v>
      </c>
      <c r="H6" s="15">
        <f t="shared" si="0"/>
        <v>37.932</v>
      </c>
      <c r="I6" s="11" t="s">
        <v>24</v>
      </c>
      <c r="J6" s="11" t="s">
        <v>25</v>
      </c>
      <c r="K6" s="15">
        <v>81</v>
      </c>
      <c r="L6" s="15">
        <f t="shared" si="1"/>
        <v>32.4</v>
      </c>
      <c r="M6" s="18">
        <v>70.33</v>
      </c>
      <c r="N6" s="15" t="s">
        <v>26</v>
      </c>
      <c r="O6" s="11" t="s">
        <v>29</v>
      </c>
      <c r="P6" s="19"/>
      <c r="Q6" s="22" t="s">
        <v>30</v>
      </c>
      <c r="R6" s="11"/>
      <c r="S6" s="11"/>
    </row>
    <row r="7" s="1" customFormat="1" ht="23" customHeight="1" spans="1:19">
      <c r="A7" s="11">
        <v>5</v>
      </c>
      <c r="B7" s="12">
        <v>20221001050</v>
      </c>
      <c r="C7" s="13" t="s">
        <v>20</v>
      </c>
      <c r="D7" s="11" t="s">
        <v>34</v>
      </c>
      <c r="E7" s="11" t="s">
        <v>22</v>
      </c>
      <c r="F7" s="14" t="s">
        <v>33</v>
      </c>
      <c r="G7" s="15">
        <v>63.7</v>
      </c>
      <c r="H7" s="15">
        <f t="shared" si="0"/>
        <v>38.22</v>
      </c>
      <c r="I7" s="11" t="s">
        <v>24</v>
      </c>
      <c r="J7" s="11" t="s">
        <v>25</v>
      </c>
      <c r="K7" s="15">
        <v>79.3333333333333</v>
      </c>
      <c r="L7" s="15">
        <f t="shared" si="1"/>
        <v>31.7333333333333</v>
      </c>
      <c r="M7" s="18">
        <v>69.95</v>
      </c>
      <c r="N7" s="15" t="s">
        <v>26</v>
      </c>
      <c r="O7" s="11" t="s">
        <v>27</v>
      </c>
      <c r="P7" s="11" t="s">
        <v>27</v>
      </c>
      <c r="Q7" s="22" t="s">
        <v>25</v>
      </c>
      <c r="R7" s="11"/>
      <c r="S7" s="11"/>
    </row>
    <row r="8" s="1" customFormat="1" ht="23" customHeight="1" spans="1:19">
      <c r="A8" s="11">
        <v>6</v>
      </c>
      <c r="B8" s="12">
        <v>20221001008</v>
      </c>
      <c r="C8" s="13" t="s">
        <v>20</v>
      </c>
      <c r="D8" s="11" t="s">
        <v>35</v>
      </c>
      <c r="E8" s="11" t="s">
        <v>22</v>
      </c>
      <c r="F8" s="14" t="s">
        <v>23</v>
      </c>
      <c r="G8" s="15">
        <v>65.08</v>
      </c>
      <c r="H8" s="15">
        <f t="shared" si="0"/>
        <v>39.048</v>
      </c>
      <c r="I8" s="11" t="s">
        <v>24</v>
      </c>
      <c r="J8" s="11" t="s">
        <v>25</v>
      </c>
      <c r="K8" s="15">
        <v>75</v>
      </c>
      <c r="L8" s="15">
        <f t="shared" si="1"/>
        <v>30</v>
      </c>
      <c r="M8" s="18">
        <v>69.05</v>
      </c>
      <c r="N8" s="15" t="s">
        <v>26</v>
      </c>
      <c r="O8" s="11" t="s">
        <v>27</v>
      </c>
      <c r="P8" s="11" t="s">
        <v>27</v>
      </c>
      <c r="Q8" s="22" t="s">
        <v>25</v>
      </c>
      <c r="R8" s="11" t="s">
        <v>25</v>
      </c>
      <c r="S8" s="11"/>
    </row>
    <row r="9" s="1" customFormat="1" ht="23" customHeight="1" spans="1:19">
      <c r="A9" s="11">
        <v>7</v>
      </c>
      <c r="B9" s="12">
        <v>20221001048</v>
      </c>
      <c r="C9" s="13" t="s">
        <v>20</v>
      </c>
      <c r="D9" s="11" t="s">
        <v>36</v>
      </c>
      <c r="E9" s="11" t="s">
        <v>22</v>
      </c>
      <c r="F9" s="14" t="s">
        <v>33</v>
      </c>
      <c r="G9" s="15">
        <v>62.06</v>
      </c>
      <c r="H9" s="15">
        <f t="shared" si="0"/>
        <v>37.236</v>
      </c>
      <c r="I9" s="11" t="s">
        <v>24</v>
      </c>
      <c r="J9" s="11" t="s">
        <v>25</v>
      </c>
      <c r="K9" s="15">
        <v>79</v>
      </c>
      <c r="L9" s="15">
        <f t="shared" si="1"/>
        <v>31.6</v>
      </c>
      <c r="M9" s="18">
        <v>68.84</v>
      </c>
      <c r="N9" s="15" t="s">
        <v>26</v>
      </c>
      <c r="O9" s="11" t="s">
        <v>27</v>
      </c>
      <c r="P9" s="11" t="s">
        <v>27</v>
      </c>
      <c r="Q9" s="22" t="s">
        <v>25</v>
      </c>
      <c r="R9" s="11"/>
      <c r="S9" s="11"/>
    </row>
    <row r="10" s="1" customFormat="1" ht="23" customHeight="1" spans="1:19">
      <c r="A10" s="11">
        <v>8</v>
      </c>
      <c r="B10" s="12">
        <v>20221001009</v>
      </c>
      <c r="C10" s="13" t="s">
        <v>20</v>
      </c>
      <c r="D10" s="11" t="s">
        <v>37</v>
      </c>
      <c r="E10" s="11" t="s">
        <v>22</v>
      </c>
      <c r="F10" s="14" t="s">
        <v>23</v>
      </c>
      <c r="G10" s="15">
        <v>68.5</v>
      </c>
      <c r="H10" s="15">
        <f t="shared" si="0"/>
        <v>41.1</v>
      </c>
      <c r="I10" s="11" t="s">
        <v>24</v>
      </c>
      <c r="J10" s="11" t="s">
        <v>25</v>
      </c>
      <c r="K10" s="15">
        <v>67</v>
      </c>
      <c r="L10" s="15">
        <f t="shared" si="1"/>
        <v>26.8</v>
      </c>
      <c r="M10" s="18">
        <v>67.9</v>
      </c>
      <c r="N10" s="15" t="s">
        <v>26</v>
      </c>
      <c r="O10" s="11" t="s">
        <v>27</v>
      </c>
      <c r="P10" s="11" t="s">
        <v>27</v>
      </c>
      <c r="Q10" s="22" t="s">
        <v>25</v>
      </c>
      <c r="R10" s="11" t="s">
        <v>25</v>
      </c>
      <c r="S10" s="11"/>
    </row>
    <row r="11" s="1" customFormat="1" ht="23" customHeight="1" spans="1:19">
      <c r="A11" s="11">
        <v>9</v>
      </c>
      <c r="B11" s="12">
        <v>20221001024</v>
      </c>
      <c r="C11" s="13" t="s">
        <v>20</v>
      </c>
      <c r="D11" s="11" t="s">
        <v>38</v>
      </c>
      <c r="E11" s="11" t="s">
        <v>22</v>
      </c>
      <c r="F11" s="14" t="s">
        <v>33</v>
      </c>
      <c r="G11" s="15">
        <v>61.84</v>
      </c>
      <c r="H11" s="15">
        <f t="shared" si="0"/>
        <v>37.104</v>
      </c>
      <c r="I11" s="11" t="s">
        <v>24</v>
      </c>
      <c r="J11" s="11" t="s">
        <v>25</v>
      </c>
      <c r="K11" s="15">
        <v>71</v>
      </c>
      <c r="L11" s="15">
        <f t="shared" si="1"/>
        <v>28.4</v>
      </c>
      <c r="M11" s="18">
        <v>65.5</v>
      </c>
      <c r="N11" s="15" t="s">
        <v>26</v>
      </c>
      <c r="O11" s="11" t="s">
        <v>27</v>
      </c>
      <c r="P11" s="11" t="s">
        <v>27</v>
      </c>
      <c r="Q11" s="22" t="s">
        <v>25</v>
      </c>
      <c r="R11" s="11"/>
      <c r="S11" s="11"/>
    </row>
    <row r="12" s="1" customFormat="1" ht="23" customHeight="1" spans="1:19">
      <c r="A12" s="11">
        <v>10</v>
      </c>
      <c r="B12" s="12">
        <v>20221001056</v>
      </c>
      <c r="C12" s="13" t="s">
        <v>20</v>
      </c>
      <c r="D12" s="11" t="s">
        <v>39</v>
      </c>
      <c r="E12" s="11" t="s">
        <v>22</v>
      </c>
      <c r="F12" s="14" t="s">
        <v>23</v>
      </c>
      <c r="G12" s="15">
        <v>62.46</v>
      </c>
      <c r="H12" s="15">
        <f t="shared" si="0"/>
        <v>37.476</v>
      </c>
      <c r="I12" s="11" t="s">
        <v>24</v>
      </c>
      <c r="J12" s="11" t="s">
        <v>25</v>
      </c>
      <c r="K12" s="15">
        <v>69.6666666666667</v>
      </c>
      <c r="L12" s="15">
        <f t="shared" si="1"/>
        <v>27.8666666666667</v>
      </c>
      <c r="M12" s="18">
        <v>65.34</v>
      </c>
      <c r="N12" s="15" t="s">
        <v>26</v>
      </c>
      <c r="O12" s="11" t="s">
        <v>29</v>
      </c>
      <c r="P12" s="19"/>
      <c r="Q12" s="22" t="s">
        <v>30</v>
      </c>
      <c r="R12" s="11"/>
      <c r="S12" s="11"/>
    </row>
    <row r="13" s="1" customFormat="1" ht="23" customHeight="1" spans="1:19">
      <c r="A13" s="11">
        <v>11</v>
      </c>
      <c r="B13" s="12">
        <v>20221001034</v>
      </c>
      <c r="C13" s="13" t="s">
        <v>20</v>
      </c>
      <c r="D13" s="13" t="s">
        <v>40</v>
      </c>
      <c r="E13" s="11" t="s">
        <v>22</v>
      </c>
      <c r="F13" s="14" t="s">
        <v>33</v>
      </c>
      <c r="G13" s="15">
        <v>55.6</v>
      </c>
      <c r="H13" s="15">
        <f t="shared" si="0"/>
        <v>33.36</v>
      </c>
      <c r="I13" s="11" t="s">
        <v>24</v>
      </c>
      <c r="J13" s="11" t="s">
        <v>25</v>
      </c>
      <c r="K13" s="15">
        <v>79.3333333333333</v>
      </c>
      <c r="L13" s="15">
        <f t="shared" si="1"/>
        <v>31.7333333333333</v>
      </c>
      <c r="M13" s="18">
        <v>65.09</v>
      </c>
      <c r="N13" s="15" t="s">
        <v>26</v>
      </c>
      <c r="O13" s="11" t="s">
        <v>27</v>
      </c>
      <c r="P13" s="11" t="s">
        <v>27</v>
      </c>
      <c r="Q13" s="22" t="s">
        <v>25</v>
      </c>
      <c r="R13" s="11"/>
      <c r="S13" s="11"/>
    </row>
    <row r="14" s="1" customFormat="1" ht="23" customHeight="1" spans="1:19">
      <c r="A14" s="11">
        <v>11</v>
      </c>
      <c r="B14" s="12">
        <v>20221001037</v>
      </c>
      <c r="C14" s="13" t="s">
        <v>20</v>
      </c>
      <c r="D14" s="13" t="s">
        <v>41</v>
      </c>
      <c r="E14" s="11" t="s">
        <v>22</v>
      </c>
      <c r="F14" s="14" t="s">
        <v>23</v>
      </c>
      <c r="G14" s="15">
        <v>60.48</v>
      </c>
      <c r="H14" s="15">
        <f t="shared" si="0"/>
        <v>36.288</v>
      </c>
      <c r="I14" s="11" t="s">
        <v>24</v>
      </c>
      <c r="J14" s="11" t="s">
        <v>25</v>
      </c>
      <c r="K14" s="15">
        <v>72</v>
      </c>
      <c r="L14" s="15">
        <f t="shared" si="1"/>
        <v>28.8</v>
      </c>
      <c r="M14" s="18">
        <v>65.09</v>
      </c>
      <c r="N14" s="15" t="s">
        <v>26</v>
      </c>
      <c r="O14" s="11" t="s">
        <v>27</v>
      </c>
      <c r="P14" s="11" t="s">
        <v>27</v>
      </c>
      <c r="Q14" s="22" t="s">
        <v>25</v>
      </c>
      <c r="R14" s="11"/>
      <c r="S14" s="11"/>
    </row>
    <row r="15" s="1" customFormat="1" ht="23" customHeight="1" spans="1:19">
      <c r="A15" s="11">
        <v>13</v>
      </c>
      <c r="B15" s="12">
        <v>20221001025</v>
      </c>
      <c r="C15" s="13" t="s">
        <v>20</v>
      </c>
      <c r="D15" s="11" t="s">
        <v>42</v>
      </c>
      <c r="E15" s="11" t="s">
        <v>22</v>
      </c>
      <c r="F15" s="14" t="s">
        <v>33</v>
      </c>
      <c r="G15" s="15">
        <v>57.92</v>
      </c>
      <c r="H15" s="15">
        <f t="shared" si="0"/>
        <v>34.752</v>
      </c>
      <c r="I15" s="11" t="s">
        <v>24</v>
      </c>
      <c r="J15" s="11" t="s">
        <v>25</v>
      </c>
      <c r="K15" s="15">
        <v>74</v>
      </c>
      <c r="L15" s="15">
        <f t="shared" si="1"/>
        <v>29.6</v>
      </c>
      <c r="M15" s="18">
        <v>64.35</v>
      </c>
      <c r="N15" s="15" t="s">
        <v>26</v>
      </c>
      <c r="O15" s="11" t="s">
        <v>29</v>
      </c>
      <c r="P15" s="19"/>
      <c r="Q15" s="22" t="s">
        <v>30</v>
      </c>
      <c r="R15" s="11"/>
      <c r="S15" s="11"/>
    </row>
    <row r="16" s="1" customFormat="1" ht="23" customHeight="1" spans="1:19">
      <c r="A16" s="11">
        <v>14</v>
      </c>
      <c r="B16" s="12">
        <v>20221001039</v>
      </c>
      <c r="C16" s="13" t="s">
        <v>20</v>
      </c>
      <c r="D16" s="13" t="s">
        <v>43</v>
      </c>
      <c r="E16" s="11" t="s">
        <v>22</v>
      </c>
      <c r="F16" s="14" t="s">
        <v>33</v>
      </c>
      <c r="G16" s="15">
        <v>59.84</v>
      </c>
      <c r="H16" s="15">
        <f t="shared" si="0"/>
        <v>35.904</v>
      </c>
      <c r="I16" s="11" t="s">
        <v>24</v>
      </c>
      <c r="J16" s="11" t="s">
        <v>25</v>
      </c>
      <c r="K16" s="15">
        <v>69.3333333333333</v>
      </c>
      <c r="L16" s="15">
        <f t="shared" si="1"/>
        <v>27.7333333333333</v>
      </c>
      <c r="M16" s="18">
        <v>63.64</v>
      </c>
      <c r="N16" s="15" t="s">
        <v>26</v>
      </c>
      <c r="O16" s="11" t="s">
        <v>27</v>
      </c>
      <c r="P16" s="11" t="s">
        <v>27</v>
      </c>
      <c r="Q16" s="22" t="s">
        <v>25</v>
      </c>
      <c r="R16" s="11" t="s">
        <v>25</v>
      </c>
      <c r="S16" s="11"/>
    </row>
    <row r="17" s="1" customFormat="1" ht="23" customHeight="1" spans="1:19">
      <c r="A17" s="11">
        <v>15</v>
      </c>
      <c r="B17" s="12">
        <v>20221001013</v>
      </c>
      <c r="C17" s="13" t="s">
        <v>20</v>
      </c>
      <c r="D17" s="11" t="s">
        <v>44</v>
      </c>
      <c r="E17" s="11" t="s">
        <v>22</v>
      </c>
      <c r="F17" s="14" t="s">
        <v>33</v>
      </c>
      <c r="G17" s="15">
        <v>63.32</v>
      </c>
      <c r="H17" s="15">
        <f t="shared" si="0"/>
        <v>37.992</v>
      </c>
      <c r="I17" s="11" t="s">
        <v>24</v>
      </c>
      <c r="J17" s="11" t="s">
        <v>25</v>
      </c>
      <c r="K17" s="15">
        <v>63.6666666666667</v>
      </c>
      <c r="L17" s="15">
        <f t="shared" si="1"/>
        <v>25.4666666666667</v>
      </c>
      <c r="M17" s="18">
        <v>63.46</v>
      </c>
      <c r="N17" s="15" t="s">
        <v>26</v>
      </c>
      <c r="O17" s="11" t="s">
        <v>27</v>
      </c>
      <c r="P17" s="11" t="s">
        <v>27</v>
      </c>
      <c r="Q17" s="22" t="s">
        <v>25</v>
      </c>
      <c r="R17" s="11" t="s">
        <v>25</v>
      </c>
      <c r="S17" s="11"/>
    </row>
    <row r="18" s="1" customFormat="1" ht="23" customHeight="1" spans="1:19">
      <c r="A18" s="11">
        <v>16</v>
      </c>
      <c r="B18" s="12">
        <v>20221001003</v>
      </c>
      <c r="C18" s="13" t="s">
        <v>20</v>
      </c>
      <c r="D18" s="11" t="s">
        <v>45</v>
      </c>
      <c r="E18" s="11" t="s">
        <v>22</v>
      </c>
      <c r="F18" s="14" t="s">
        <v>33</v>
      </c>
      <c r="G18" s="15">
        <v>59.44</v>
      </c>
      <c r="H18" s="15">
        <f t="shared" si="0"/>
        <v>35.664</v>
      </c>
      <c r="I18" s="11" t="s">
        <v>24</v>
      </c>
      <c r="J18" s="11" t="s">
        <v>25</v>
      </c>
      <c r="K18" s="15">
        <v>67.6666666666667</v>
      </c>
      <c r="L18" s="15">
        <f t="shared" si="1"/>
        <v>27.0666666666667</v>
      </c>
      <c r="M18" s="18">
        <v>62.73</v>
      </c>
      <c r="N18" s="15" t="s">
        <v>26</v>
      </c>
      <c r="O18" s="11" t="s">
        <v>27</v>
      </c>
      <c r="P18" s="11" t="s">
        <v>27</v>
      </c>
      <c r="Q18" s="22" t="s">
        <v>25</v>
      </c>
      <c r="R18" s="19" t="s">
        <v>25</v>
      </c>
      <c r="S18" s="11"/>
    </row>
    <row r="19" s="1" customFormat="1" ht="23" customHeight="1" spans="1:19">
      <c r="A19" s="11">
        <v>16</v>
      </c>
      <c r="B19" s="12">
        <v>20221001014</v>
      </c>
      <c r="C19" s="13" t="s">
        <v>20</v>
      </c>
      <c r="D19" s="11" t="s">
        <v>43</v>
      </c>
      <c r="E19" s="11" t="s">
        <v>22</v>
      </c>
      <c r="F19" s="14" t="s">
        <v>33</v>
      </c>
      <c r="G19" s="15">
        <v>58.32</v>
      </c>
      <c r="H19" s="15">
        <f t="shared" si="0"/>
        <v>34.992</v>
      </c>
      <c r="I19" s="11" t="s">
        <v>24</v>
      </c>
      <c r="J19" s="11" t="s">
        <v>25</v>
      </c>
      <c r="K19" s="15">
        <v>69.3333333333333</v>
      </c>
      <c r="L19" s="15">
        <f t="shared" si="1"/>
        <v>27.7333333333333</v>
      </c>
      <c r="M19" s="18">
        <v>62.73</v>
      </c>
      <c r="N19" s="15" t="s">
        <v>26</v>
      </c>
      <c r="O19" s="11" t="s">
        <v>27</v>
      </c>
      <c r="P19" s="11" t="s">
        <v>27</v>
      </c>
      <c r="Q19" s="22" t="s">
        <v>25</v>
      </c>
      <c r="R19" s="11" t="s">
        <v>25</v>
      </c>
      <c r="S19" s="11"/>
    </row>
    <row r="20" s="1" customFormat="1" ht="23" customHeight="1" spans="1:19">
      <c r="A20" s="11">
        <v>18</v>
      </c>
      <c r="B20" s="12">
        <v>20221001054</v>
      </c>
      <c r="C20" s="13" t="s">
        <v>20</v>
      </c>
      <c r="D20" s="11" t="s">
        <v>46</v>
      </c>
      <c r="E20" s="11" t="s">
        <v>22</v>
      </c>
      <c r="F20" s="14" t="s">
        <v>23</v>
      </c>
      <c r="G20" s="15">
        <v>61.82</v>
      </c>
      <c r="H20" s="15">
        <f t="shared" si="0"/>
        <v>37.092</v>
      </c>
      <c r="I20" s="11" t="s">
        <v>24</v>
      </c>
      <c r="J20" s="11" t="s">
        <v>25</v>
      </c>
      <c r="K20" s="15">
        <v>63.6666666666667</v>
      </c>
      <c r="L20" s="15">
        <f t="shared" si="1"/>
        <v>25.4666666666667</v>
      </c>
      <c r="M20" s="18">
        <v>62.56</v>
      </c>
      <c r="N20" s="15" t="s">
        <v>26</v>
      </c>
      <c r="O20" s="11" t="s">
        <v>27</v>
      </c>
      <c r="P20" s="11" t="s">
        <v>27</v>
      </c>
      <c r="Q20" s="22" t="s">
        <v>25</v>
      </c>
      <c r="R20" s="11"/>
      <c r="S20" s="11"/>
    </row>
    <row r="21" s="1" customFormat="1" ht="23" customHeight="1" spans="1:19">
      <c r="A21" s="11">
        <v>19</v>
      </c>
      <c r="B21" s="12">
        <v>20221001053</v>
      </c>
      <c r="C21" s="13" t="s">
        <v>20</v>
      </c>
      <c r="D21" s="11" t="s">
        <v>47</v>
      </c>
      <c r="E21" s="11" t="s">
        <v>22</v>
      </c>
      <c r="F21" s="14" t="s">
        <v>33</v>
      </c>
      <c r="G21" s="15">
        <v>55.48</v>
      </c>
      <c r="H21" s="15">
        <f t="shared" si="0"/>
        <v>33.288</v>
      </c>
      <c r="I21" s="11" t="s">
        <v>24</v>
      </c>
      <c r="J21" s="11" t="s">
        <v>25</v>
      </c>
      <c r="K21" s="15">
        <v>72.6666666666667</v>
      </c>
      <c r="L21" s="15">
        <f t="shared" si="1"/>
        <v>29.0666666666667</v>
      </c>
      <c r="M21" s="18">
        <v>62.35</v>
      </c>
      <c r="N21" s="15" t="s">
        <v>26</v>
      </c>
      <c r="O21" s="11" t="s">
        <v>27</v>
      </c>
      <c r="P21" s="11" t="s">
        <v>27</v>
      </c>
      <c r="Q21" s="22" t="s">
        <v>25</v>
      </c>
      <c r="R21" s="11"/>
      <c r="S21" s="11"/>
    </row>
    <row r="22" s="1" customFormat="1" ht="23" customHeight="1" spans="1:19">
      <c r="A22" s="11">
        <v>20</v>
      </c>
      <c r="B22" s="12">
        <v>20221001027</v>
      </c>
      <c r="C22" s="13" t="s">
        <v>20</v>
      </c>
      <c r="D22" s="11" t="s">
        <v>48</v>
      </c>
      <c r="E22" s="11" t="s">
        <v>22</v>
      </c>
      <c r="F22" s="14" t="s">
        <v>23</v>
      </c>
      <c r="G22" s="15">
        <v>64.52</v>
      </c>
      <c r="H22" s="15">
        <f t="shared" si="0"/>
        <v>38.712</v>
      </c>
      <c r="I22" s="11" t="s">
        <v>24</v>
      </c>
      <c r="J22" s="11" t="s">
        <v>25</v>
      </c>
      <c r="K22" s="15">
        <v>58.3333333333333</v>
      </c>
      <c r="L22" s="15">
        <f t="shared" si="1"/>
        <v>23.3333333333333</v>
      </c>
      <c r="M22" s="18">
        <v>62.05</v>
      </c>
      <c r="N22" s="15" t="s">
        <v>26</v>
      </c>
      <c r="O22" s="11" t="s">
        <v>27</v>
      </c>
      <c r="P22" s="11" t="s">
        <v>27</v>
      </c>
      <c r="Q22" s="22" t="s">
        <v>25</v>
      </c>
      <c r="R22" s="11"/>
      <c r="S22" s="11"/>
    </row>
    <row r="23" s="1" customFormat="1" ht="23" customHeight="1" spans="1:16382">
      <c r="A23" s="11">
        <v>21</v>
      </c>
      <c r="B23" s="12">
        <v>20221001031</v>
      </c>
      <c r="C23" s="13" t="s">
        <v>20</v>
      </c>
      <c r="D23" s="13" t="s">
        <v>49</v>
      </c>
      <c r="E23" s="11" t="s">
        <v>22</v>
      </c>
      <c r="F23" s="14" t="s">
        <v>33</v>
      </c>
      <c r="G23" s="15">
        <v>58.46</v>
      </c>
      <c r="H23" s="15">
        <f t="shared" si="0"/>
        <v>35.076</v>
      </c>
      <c r="I23" s="11" t="s">
        <v>24</v>
      </c>
      <c r="J23" s="11" t="s">
        <v>25</v>
      </c>
      <c r="K23" s="15">
        <v>65</v>
      </c>
      <c r="L23" s="15">
        <f t="shared" si="1"/>
        <v>26</v>
      </c>
      <c r="M23" s="20">
        <v>61.08</v>
      </c>
      <c r="N23" s="15"/>
      <c r="O23" s="11"/>
      <c r="P23" s="19"/>
      <c r="Q23" s="22" t="s">
        <v>30</v>
      </c>
      <c r="R23" s="11" t="s">
        <v>25</v>
      </c>
      <c r="S23" s="11"/>
      <c r="T23" s="1"/>
      <c r="XEU23" s="6"/>
      <c r="XEV23" s="6"/>
      <c r="XEW23" s="6"/>
      <c r="XEX23" s="6"/>
      <c r="XEY23" s="6"/>
      <c r="XEZ23" s="6"/>
      <c r="XFA23" s="6"/>
      <c r="XFB23" s="6"/>
    </row>
    <row r="24" s="1" customFormat="1" ht="23" customHeight="1" spans="1:19">
      <c r="A24" s="11">
        <v>22</v>
      </c>
      <c r="B24" s="12">
        <v>20221001041</v>
      </c>
      <c r="C24" s="13" t="s">
        <v>20</v>
      </c>
      <c r="D24" s="13" t="s">
        <v>50</v>
      </c>
      <c r="E24" s="11" t="s">
        <v>22</v>
      </c>
      <c r="F24" s="14" t="s">
        <v>33</v>
      </c>
      <c r="G24" s="15">
        <v>61.1</v>
      </c>
      <c r="H24" s="15">
        <f t="shared" si="0"/>
        <v>36.66</v>
      </c>
      <c r="I24" s="11" t="s">
        <v>24</v>
      </c>
      <c r="J24" s="11" t="s">
        <v>25</v>
      </c>
      <c r="K24" s="15">
        <v>55</v>
      </c>
      <c r="L24" s="15">
        <f t="shared" si="1"/>
        <v>22</v>
      </c>
      <c r="M24" s="18">
        <v>58.66</v>
      </c>
      <c r="N24" s="15"/>
      <c r="O24" s="11"/>
      <c r="P24" s="19"/>
      <c r="Q24" s="22" t="s">
        <v>30</v>
      </c>
      <c r="R24" s="11"/>
      <c r="S24" s="11"/>
    </row>
    <row r="25" s="1" customFormat="1" ht="23" customHeight="1" spans="1:19">
      <c r="A25" s="11">
        <v>23</v>
      </c>
      <c r="B25" s="12">
        <v>20221001051</v>
      </c>
      <c r="C25" s="13" t="s">
        <v>20</v>
      </c>
      <c r="D25" s="11" t="s">
        <v>51</v>
      </c>
      <c r="E25" s="11" t="s">
        <v>22</v>
      </c>
      <c r="F25" s="14" t="s">
        <v>23</v>
      </c>
      <c r="G25" s="15">
        <v>61.54</v>
      </c>
      <c r="H25" s="15">
        <f t="shared" si="0"/>
        <v>36.924</v>
      </c>
      <c r="I25" s="11" t="s">
        <v>24</v>
      </c>
      <c r="J25" s="11" t="s">
        <v>25</v>
      </c>
      <c r="K25" s="15">
        <v>48.6666666666667</v>
      </c>
      <c r="L25" s="15">
        <f t="shared" si="1"/>
        <v>19.4666666666667</v>
      </c>
      <c r="M25" s="18">
        <v>56.39</v>
      </c>
      <c r="N25" s="15"/>
      <c r="O25" s="11"/>
      <c r="P25" s="19"/>
      <c r="Q25" s="22" t="s">
        <v>30</v>
      </c>
      <c r="R25" s="11" t="s">
        <v>25</v>
      </c>
      <c r="S25" s="11"/>
    </row>
    <row r="26" s="1" customFormat="1" ht="23" customHeight="1" spans="1:19">
      <c r="A26" s="11">
        <v>24</v>
      </c>
      <c r="B26" s="12">
        <v>20221001016</v>
      </c>
      <c r="C26" s="13" t="s">
        <v>20</v>
      </c>
      <c r="D26" s="11" t="s">
        <v>52</v>
      </c>
      <c r="E26" s="11" t="s">
        <v>22</v>
      </c>
      <c r="F26" s="14" t="s">
        <v>33</v>
      </c>
      <c r="G26" s="15">
        <v>56.62</v>
      </c>
      <c r="H26" s="15">
        <f t="shared" si="0"/>
        <v>33.972</v>
      </c>
      <c r="I26" s="11" t="s">
        <v>24</v>
      </c>
      <c r="J26" s="11" t="s">
        <v>25</v>
      </c>
      <c r="K26" s="15">
        <v>53.3333333333333</v>
      </c>
      <c r="L26" s="15">
        <f t="shared" si="1"/>
        <v>21.3333333333333</v>
      </c>
      <c r="M26" s="18">
        <v>55.31</v>
      </c>
      <c r="N26" s="15"/>
      <c r="O26" s="11"/>
      <c r="P26" s="19"/>
      <c r="Q26" s="22" t="s">
        <v>30</v>
      </c>
      <c r="R26" s="11"/>
      <c r="S26" s="11"/>
    </row>
    <row r="27" s="1" customFormat="1" ht="23" customHeight="1" spans="1:19">
      <c r="A27" s="11">
        <v>25</v>
      </c>
      <c r="B27" s="12">
        <v>20221001043</v>
      </c>
      <c r="C27" s="13" t="s">
        <v>20</v>
      </c>
      <c r="D27" s="13" t="s">
        <v>53</v>
      </c>
      <c r="E27" s="11" t="s">
        <v>22</v>
      </c>
      <c r="F27" s="14" t="s">
        <v>33</v>
      </c>
      <c r="G27" s="15">
        <v>49.06</v>
      </c>
      <c r="H27" s="15">
        <f t="shared" si="0"/>
        <v>29.436</v>
      </c>
      <c r="I27" s="11" t="s">
        <v>24</v>
      </c>
      <c r="J27" s="11" t="s">
        <v>25</v>
      </c>
      <c r="K27" s="15">
        <v>58.6666666666667</v>
      </c>
      <c r="L27" s="15">
        <f t="shared" si="1"/>
        <v>23.4666666666667</v>
      </c>
      <c r="M27" s="18">
        <v>52.9</v>
      </c>
      <c r="N27" s="15"/>
      <c r="O27" s="11"/>
      <c r="P27" s="19"/>
      <c r="Q27" s="22" t="s">
        <v>30</v>
      </c>
      <c r="R27" s="11" t="s">
        <v>25</v>
      </c>
      <c r="S27" s="11"/>
    </row>
    <row r="28" s="1" customFormat="1" ht="23" customHeight="1" spans="1:19">
      <c r="A28" s="11">
        <v>26</v>
      </c>
      <c r="B28" s="12">
        <v>20221001038</v>
      </c>
      <c r="C28" s="13" t="s">
        <v>20</v>
      </c>
      <c r="D28" s="13" t="s">
        <v>54</v>
      </c>
      <c r="E28" s="11" t="s">
        <v>22</v>
      </c>
      <c r="F28" s="14" t="s">
        <v>33</v>
      </c>
      <c r="G28" s="15">
        <v>67.7</v>
      </c>
      <c r="H28" s="15">
        <f t="shared" si="0"/>
        <v>40.62</v>
      </c>
      <c r="I28" s="11" t="s">
        <v>55</v>
      </c>
      <c r="J28" s="11" t="s">
        <v>30</v>
      </c>
      <c r="K28" s="15"/>
      <c r="L28" s="15"/>
      <c r="M28" s="18"/>
      <c r="N28" s="15"/>
      <c r="O28" s="11"/>
      <c r="P28" s="11"/>
      <c r="Q28" s="22" t="s">
        <v>30</v>
      </c>
      <c r="R28" s="11"/>
      <c r="S28" s="11"/>
    </row>
    <row r="29" s="1" customFormat="1" ht="23" customHeight="1" spans="1:19">
      <c r="A29" s="11">
        <v>27</v>
      </c>
      <c r="B29" s="12">
        <v>20221001010</v>
      </c>
      <c r="C29" s="13" t="s">
        <v>20</v>
      </c>
      <c r="D29" s="11" t="s">
        <v>56</v>
      </c>
      <c r="E29" s="11" t="s">
        <v>22</v>
      </c>
      <c r="F29" s="14" t="s">
        <v>33</v>
      </c>
      <c r="G29" s="15">
        <v>65.68</v>
      </c>
      <c r="H29" s="15">
        <f t="shared" si="0"/>
        <v>39.408</v>
      </c>
      <c r="I29" s="11" t="s">
        <v>55</v>
      </c>
      <c r="J29" s="11" t="s">
        <v>30</v>
      </c>
      <c r="K29" s="15"/>
      <c r="L29" s="15"/>
      <c r="M29" s="18"/>
      <c r="N29" s="15"/>
      <c r="O29" s="11"/>
      <c r="P29" s="19"/>
      <c r="Q29" s="22" t="s">
        <v>30</v>
      </c>
      <c r="R29" s="11"/>
      <c r="S29" s="11"/>
    </row>
    <row r="30" s="1" customFormat="1" ht="23" customHeight="1" spans="1:19">
      <c r="A30" s="11">
        <v>28</v>
      </c>
      <c r="B30" s="12">
        <v>20221001020</v>
      </c>
      <c r="C30" s="13" t="s">
        <v>20</v>
      </c>
      <c r="D30" s="11" t="s">
        <v>57</v>
      </c>
      <c r="E30" s="11" t="s">
        <v>22</v>
      </c>
      <c r="F30" s="14" t="s">
        <v>33</v>
      </c>
      <c r="G30" s="15">
        <v>63.2</v>
      </c>
      <c r="H30" s="15">
        <f t="shared" si="0"/>
        <v>37.92</v>
      </c>
      <c r="I30" s="11" t="s">
        <v>55</v>
      </c>
      <c r="J30" s="11" t="s">
        <v>30</v>
      </c>
      <c r="K30" s="15"/>
      <c r="L30" s="15"/>
      <c r="M30" s="18"/>
      <c r="N30" s="15"/>
      <c r="O30" s="11"/>
      <c r="P30" s="19"/>
      <c r="Q30" s="22" t="s">
        <v>30</v>
      </c>
      <c r="R30" s="11"/>
      <c r="S30" s="11"/>
    </row>
    <row r="31" s="1" customFormat="1" ht="23" customHeight="1" spans="1:19">
      <c r="A31" s="11">
        <v>29</v>
      </c>
      <c r="B31" s="12">
        <v>20221001028</v>
      </c>
      <c r="C31" s="13" t="s">
        <v>20</v>
      </c>
      <c r="D31" s="11" t="s">
        <v>58</v>
      </c>
      <c r="E31" s="11" t="s">
        <v>22</v>
      </c>
      <c r="F31" s="14" t="s">
        <v>23</v>
      </c>
      <c r="G31" s="15">
        <v>61.82</v>
      </c>
      <c r="H31" s="15">
        <f t="shared" si="0"/>
        <v>37.092</v>
      </c>
      <c r="I31" s="11" t="s">
        <v>55</v>
      </c>
      <c r="J31" s="11" t="s">
        <v>30</v>
      </c>
      <c r="K31" s="15"/>
      <c r="L31" s="15"/>
      <c r="M31" s="18"/>
      <c r="N31" s="15"/>
      <c r="O31" s="11"/>
      <c r="P31" s="19"/>
      <c r="Q31" s="22" t="s">
        <v>30</v>
      </c>
      <c r="R31" s="11"/>
      <c r="S31" s="11"/>
    </row>
    <row r="32" s="1" customFormat="1" ht="23" customHeight="1" spans="1:19">
      <c r="A32" s="11">
        <v>30</v>
      </c>
      <c r="B32" s="12">
        <v>20221001029</v>
      </c>
      <c r="C32" s="13" t="s">
        <v>20</v>
      </c>
      <c r="D32" s="11" t="s">
        <v>59</v>
      </c>
      <c r="E32" s="11" t="s">
        <v>22</v>
      </c>
      <c r="F32" s="14" t="s">
        <v>23</v>
      </c>
      <c r="G32" s="15">
        <v>61.06</v>
      </c>
      <c r="H32" s="15">
        <f t="shared" si="0"/>
        <v>36.636</v>
      </c>
      <c r="I32" s="11" t="s">
        <v>55</v>
      </c>
      <c r="J32" s="11" t="s">
        <v>30</v>
      </c>
      <c r="K32" s="15"/>
      <c r="L32" s="15"/>
      <c r="M32" s="18"/>
      <c r="N32" s="15"/>
      <c r="O32" s="11"/>
      <c r="P32" s="11"/>
      <c r="Q32" s="22" t="s">
        <v>30</v>
      </c>
      <c r="R32" s="11"/>
      <c r="S32" s="11"/>
    </row>
    <row r="33" s="1" customFormat="1" ht="23" customHeight="1" spans="1:19">
      <c r="A33" s="11">
        <v>31</v>
      </c>
      <c r="B33" s="12">
        <v>20221001001</v>
      </c>
      <c r="C33" s="13" t="s">
        <v>20</v>
      </c>
      <c r="D33" s="11" t="s">
        <v>60</v>
      </c>
      <c r="E33" s="11" t="s">
        <v>22</v>
      </c>
      <c r="F33" s="14" t="s">
        <v>33</v>
      </c>
      <c r="G33" s="15">
        <v>61</v>
      </c>
      <c r="H33" s="15">
        <f t="shared" si="0"/>
        <v>36.6</v>
      </c>
      <c r="I33" s="11" t="s">
        <v>55</v>
      </c>
      <c r="J33" s="11" t="s">
        <v>30</v>
      </c>
      <c r="K33" s="15"/>
      <c r="L33" s="15"/>
      <c r="M33" s="18"/>
      <c r="N33" s="15"/>
      <c r="O33" s="11"/>
      <c r="P33" s="19"/>
      <c r="Q33" s="22" t="s">
        <v>30</v>
      </c>
      <c r="R33" s="11"/>
      <c r="S33" s="11"/>
    </row>
    <row r="34" s="1" customFormat="1" ht="23" customHeight="1" spans="1:19">
      <c r="A34" s="11">
        <v>32</v>
      </c>
      <c r="B34" s="12">
        <v>20221001018</v>
      </c>
      <c r="C34" s="13" t="s">
        <v>20</v>
      </c>
      <c r="D34" s="11" t="s">
        <v>61</v>
      </c>
      <c r="E34" s="11" t="s">
        <v>22</v>
      </c>
      <c r="F34" s="14" t="s">
        <v>33</v>
      </c>
      <c r="G34" s="15">
        <v>58.22</v>
      </c>
      <c r="H34" s="15">
        <f t="shared" si="0"/>
        <v>34.932</v>
      </c>
      <c r="I34" s="11" t="s">
        <v>55</v>
      </c>
      <c r="J34" s="11" t="s">
        <v>30</v>
      </c>
      <c r="K34" s="15"/>
      <c r="L34" s="15"/>
      <c r="M34" s="18"/>
      <c r="N34" s="15"/>
      <c r="O34" s="11"/>
      <c r="P34" s="19"/>
      <c r="Q34" s="22" t="s">
        <v>30</v>
      </c>
      <c r="R34" s="11" t="s">
        <v>25</v>
      </c>
      <c r="S34" s="11"/>
    </row>
    <row r="35" s="1" customFormat="1" ht="23" customHeight="1" spans="1:19">
      <c r="A35" s="11">
        <v>33</v>
      </c>
      <c r="B35" s="12">
        <v>20221001026</v>
      </c>
      <c r="C35" s="13" t="s">
        <v>20</v>
      </c>
      <c r="D35" s="11" t="s">
        <v>62</v>
      </c>
      <c r="E35" s="11" t="s">
        <v>22</v>
      </c>
      <c r="F35" s="14" t="s">
        <v>23</v>
      </c>
      <c r="G35" s="15">
        <v>57.78</v>
      </c>
      <c r="H35" s="15">
        <f t="shared" si="0"/>
        <v>34.668</v>
      </c>
      <c r="I35" s="11" t="s">
        <v>55</v>
      </c>
      <c r="J35" s="11" t="s">
        <v>30</v>
      </c>
      <c r="K35" s="15"/>
      <c r="L35" s="15"/>
      <c r="M35" s="18"/>
      <c r="N35" s="15"/>
      <c r="O35" s="11"/>
      <c r="P35" s="19"/>
      <c r="Q35" s="22" t="s">
        <v>30</v>
      </c>
      <c r="R35" s="11" t="s">
        <v>25</v>
      </c>
      <c r="S35" s="11"/>
    </row>
    <row r="36" s="1" customFormat="1" ht="23" customHeight="1" spans="1:19">
      <c r="A36" s="11">
        <v>34</v>
      </c>
      <c r="B36" s="12">
        <v>20221001002</v>
      </c>
      <c r="C36" s="13" t="s">
        <v>20</v>
      </c>
      <c r="D36" s="11" t="s">
        <v>63</v>
      </c>
      <c r="E36" s="11" t="s">
        <v>22</v>
      </c>
      <c r="F36" s="14" t="s">
        <v>33</v>
      </c>
      <c r="G36" s="15">
        <v>55.1</v>
      </c>
      <c r="H36" s="15">
        <f t="shared" si="0"/>
        <v>33.06</v>
      </c>
      <c r="I36" s="11" t="s">
        <v>55</v>
      </c>
      <c r="J36" s="11" t="s">
        <v>30</v>
      </c>
      <c r="K36" s="15"/>
      <c r="L36" s="15"/>
      <c r="M36" s="18"/>
      <c r="N36" s="15"/>
      <c r="O36" s="11"/>
      <c r="P36" s="19"/>
      <c r="Q36" s="22" t="s">
        <v>30</v>
      </c>
      <c r="R36" s="11"/>
      <c r="S36" s="11"/>
    </row>
    <row r="37" s="1" customFormat="1" ht="23" customHeight="1" spans="1:19">
      <c r="A37" s="11">
        <v>35</v>
      </c>
      <c r="B37" s="12">
        <v>20221001012</v>
      </c>
      <c r="C37" s="13" t="s">
        <v>20</v>
      </c>
      <c r="D37" s="11" t="s">
        <v>64</v>
      </c>
      <c r="E37" s="11" t="s">
        <v>22</v>
      </c>
      <c r="F37" s="14" t="s">
        <v>33</v>
      </c>
      <c r="G37" s="15">
        <v>52.26</v>
      </c>
      <c r="H37" s="15">
        <f t="shared" si="0"/>
        <v>31.356</v>
      </c>
      <c r="I37" s="11" t="s">
        <v>55</v>
      </c>
      <c r="J37" s="11" t="s">
        <v>30</v>
      </c>
      <c r="K37" s="15"/>
      <c r="L37" s="15"/>
      <c r="M37" s="18"/>
      <c r="N37" s="15"/>
      <c r="O37" s="11"/>
      <c r="P37" s="19"/>
      <c r="Q37" s="22" t="s">
        <v>30</v>
      </c>
      <c r="R37" s="11"/>
      <c r="S37" s="11"/>
    </row>
    <row r="38" s="1" customFormat="1" ht="23" customHeight="1" spans="1:19">
      <c r="A38" s="11">
        <v>36</v>
      </c>
      <c r="B38" s="12">
        <v>20221001032</v>
      </c>
      <c r="C38" s="13" t="s">
        <v>20</v>
      </c>
      <c r="D38" s="13" t="s">
        <v>65</v>
      </c>
      <c r="E38" s="11" t="s">
        <v>22</v>
      </c>
      <c r="F38" s="16" t="s">
        <v>23</v>
      </c>
      <c r="G38" s="15">
        <v>47.28</v>
      </c>
      <c r="H38" s="15">
        <f t="shared" si="0"/>
        <v>28.368</v>
      </c>
      <c r="I38" s="11" t="s">
        <v>55</v>
      </c>
      <c r="J38" s="11" t="s">
        <v>30</v>
      </c>
      <c r="K38" s="15"/>
      <c r="L38" s="15"/>
      <c r="M38" s="18"/>
      <c r="N38" s="15"/>
      <c r="O38" s="11"/>
      <c r="P38" s="19"/>
      <c r="Q38" s="22" t="s">
        <v>30</v>
      </c>
      <c r="R38" s="11"/>
      <c r="S38" s="11"/>
    </row>
    <row r="39" s="1" customFormat="1" ht="23" customHeight="1" spans="1:19">
      <c r="A39" s="11">
        <v>37</v>
      </c>
      <c r="B39" s="12">
        <v>20221001021</v>
      </c>
      <c r="C39" s="13" t="s">
        <v>20</v>
      </c>
      <c r="D39" s="11" t="s">
        <v>66</v>
      </c>
      <c r="E39" s="11" t="s">
        <v>22</v>
      </c>
      <c r="F39" s="14" t="s">
        <v>33</v>
      </c>
      <c r="G39" s="15">
        <v>42.26</v>
      </c>
      <c r="H39" s="15">
        <f t="shared" si="0"/>
        <v>25.356</v>
      </c>
      <c r="I39" s="11" t="s">
        <v>55</v>
      </c>
      <c r="J39" s="11" t="s">
        <v>30</v>
      </c>
      <c r="K39" s="15"/>
      <c r="L39" s="15"/>
      <c r="M39" s="18"/>
      <c r="N39" s="15"/>
      <c r="O39" s="11"/>
      <c r="P39" s="19"/>
      <c r="Q39" s="22" t="s">
        <v>30</v>
      </c>
      <c r="R39" s="11" t="s">
        <v>25</v>
      </c>
      <c r="S39" s="11"/>
    </row>
    <row r="40" s="1" customFormat="1" ht="18" customHeight="1" spans="1:19">
      <c r="A40" s="2"/>
      <c r="B40" s="2"/>
      <c r="C40" s="2"/>
      <c r="D40" s="2"/>
      <c r="E40" s="2"/>
      <c r="F40" s="3"/>
      <c r="G40" s="4"/>
      <c r="H40" s="5"/>
      <c r="I40" s="2"/>
      <c r="J40" s="2"/>
      <c r="K40" s="4"/>
      <c r="L40" s="5"/>
      <c r="M40" s="5"/>
      <c r="N40" s="5"/>
      <c r="O40" s="21" t="s">
        <v>67</v>
      </c>
      <c r="P40" s="21"/>
      <c r="Q40" s="21"/>
      <c r="R40" s="21"/>
      <c r="S40" s="21"/>
    </row>
  </sheetData>
  <sortState ref="A3:S39">
    <sortCondition ref="M3" descending="1"/>
  </sortState>
  <mergeCells count="2">
    <mergeCell ref="A1:S1"/>
    <mergeCell ref="O40:S40"/>
  </mergeCells>
  <printOptions horizontalCentered="1"/>
  <pageMargins left="0.590277777777778" right="0.590277777777778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2022-10-12T07:14:00Z</dcterms:created>
  <dcterms:modified xsi:type="dcterms:W3CDTF">2022-10-13T00:33:13Z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