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L10" sheetId="8" r:id="rId1"/>
    <sheet name="L11" sheetId="9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B10" i="9"/>
  <c r="D9" s="1"/>
  <c r="D5"/>
  <c r="B5"/>
  <c r="E51" i="8"/>
  <c r="D51"/>
  <c r="C51"/>
  <c r="E45"/>
  <c r="D45"/>
  <c r="C45"/>
  <c r="E40"/>
  <c r="D40"/>
  <c r="C40"/>
  <c r="J35"/>
  <c r="I35"/>
  <c r="H35"/>
  <c r="J31"/>
  <c r="I31"/>
  <c r="H31"/>
  <c r="J29"/>
  <c r="I29"/>
  <c r="H29"/>
  <c r="J20"/>
  <c r="I20"/>
  <c r="H20"/>
  <c r="H9" s="1"/>
  <c r="J10"/>
  <c r="J9" s="1"/>
  <c r="I10"/>
  <c r="H10"/>
  <c r="I9"/>
  <c r="E8"/>
  <c r="D8"/>
  <c r="D7" s="1"/>
  <c r="D6" s="1"/>
  <c r="D5" s="1"/>
  <c r="C8"/>
  <c r="C7" s="1"/>
  <c r="C6" s="1"/>
  <c r="C5" s="1"/>
  <c r="J7"/>
  <c r="I7"/>
  <c r="H7"/>
  <c r="H6" s="1"/>
  <c r="E7"/>
  <c r="E6" s="1"/>
  <c r="E5" s="1"/>
  <c r="J6"/>
  <c r="J5" s="1"/>
  <c r="I6"/>
  <c r="I5" s="1"/>
  <c r="D10" i="9" l="1"/>
  <c r="H5" i="8"/>
</calcChain>
</file>

<file path=xl/sharedStrings.xml><?xml version="1.0" encoding="utf-8"?>
<sst xmlns="http://schemas.openxmlformats.org/spreadsheetml/2006/main" count="115" uniqueCount="103">
  <si>
    <t>科目编码</t>
  </si>
  <si>
    <t>决算数</t>
  </si>
  <si>
    <t>非税收入</t>
  </si>
  <si>
    <t xml:space="preserve">  国有资本经营收入</t>
  </si>
  <si>
    <t xml:space="preserve">    利润收入</t>
  </si>
  <si>
    <t xml:space="preserve">      金融企业利润收入</t>
  </si>
  <si>
    <t xml:space="preserve">    股利、股息收入</t>
  </si>
  <si>
    <t xml:space="preserve">    产权转让收入</t>
  </si>
  <si>
    <t xml:space="preserve">    清算收入</t>
  </si>
  <si>
    <t>单位：万元</t>
  </si>
  <si>
    <t>社会保障和就业支出</t>
  </si>
  <si>
    <t xml:space="preserve">  补充全国社会保障基金</t>
  </si>
  <si>
    <t>预算科目</t>
  </si>
  <si>
    <t>收  入  总  计</t>
  </si>
  <si>
    <t>支  出  总  计</t>
  </si>
  <si>
    <t>2016年度清新区国有资本经营收支决算录入表</t>
  </si>
  <si>
    <t>录入10表</t>
  </si>
  <si>
    <t>预算数</t>
  </si>
  <si>
    <t>调整预算数</t>
  </si>
  <si>
    <t>国有资本经营收入</t>
  </si>
  <si>
    <t/>
  </si>
  <si>
    <t>国有资本经营支出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</si>
  <si>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</si>
  <si>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</si>
  <si>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</si>
  <si>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</si>
  <si>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</si>
  <si>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</si>
  <si>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</si>
  <si>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</si>
  <si>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</si>
  <si>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</si>
  <si>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</si>
  <si>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</si>
  <si>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</si>
  <si>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</si>
  <si>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</si>
  <si>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</si>
  <si>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</si>
  <si>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</si>
  <si>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</si>
  <si>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</si>
  <si>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</si>
  <si>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</si>
  <si>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</si>
  <si>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</si>
  <si>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</si>
  <si>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</si>
  <si>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</si>
  <si>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</si>
  <si>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</si>
  <si>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</si>
  <si>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</si>
  <si>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</si>
  <si>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</si>
  <si>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</si>
  <si>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</si>
  <si>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</si>
  <si>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</si>
  <si>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</si>
  <si>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</si>
  <si>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</si>
  <si>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</si>
  <si>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</si>
  <si>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</si>
  <si>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</si>
  <si>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</si>
  <si>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</si>
  <si>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</si>
  <si>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</si>
  <si>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</si>
  <si>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</si>
  <si>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</si>
  <si>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</si>
  <si>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</si>
  <si>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</si>
  <si>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</si>
  <si>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</si>
  <si>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</si>
  <si>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</si>
  <si>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其他国有资本经营预算企业利润收入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</si>
  <si>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</si>
  <si>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</si>
  <si>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</si>
  <si>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</si>
  <si>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</si>
  <si>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</si>
  <si>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</si>
  <si>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</si>
  <si>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</si>
  <si>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</si>
  <si>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</si>
  <si>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</si>
  <si>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</si>
  <si>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2016年度清新区国有资本经营转移性收支决算录入表</t>
  </si>
  <si>
    <t>录入11表</t>
  </si>
  <si>
    <t>国有资本经营上级补助收入</t>
  </si>
  <si>
    <t>国有资本经营补助下级支出</t>
  </si>
  <si>
    <t>国有资本经营预算上年结余</t>
  </si>
  <si>
    <t>国有资本经营预算调出资金</t>
  </si>
  <si>
    <t>国有资本经营省补助计划单列市收入</t>
  </si>
  <si>
    <t>国有资本经营省补助计划单列市支出</t>
  </si>
  <si>
    <t>国有资本经营预算年终结余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</si>
</sst>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mediumGray">
        <fgColor indexed="9"/>
        <bgColor indexed="7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5">
    <xf numFmtId="0" fontId="0" fillId="0" borderId="0" xfId="0">
      <alignment vertical="center"/>
    </xf>
    <xf numFmtId="0" fontId="2" fillId="0" borderId="0" xfId="1"/>
    <xf numFmtId="0" fontId="5" fillId="2" borderId="1" xfId="1" applyNumberFormat="1" applyFont="1" applyFill="1" applyBorder="1" applyAlignment="1" applyProtection="1">
      <alignment horizontal="center" vertical="center"/>
    </xf>
    <xf numFmtId="3" fontId="5" fillId="2" borderId="1" xfId="1" applyNumberFormat="1" applyFont="1" applyFill="1" applyBorder="1" applyAlignment="1" applyProtection="1">
      <alignment horizontal="center" vertical="center"/>
    </xf>
    <xf numFmtId="3" fontId="4" fillId="3" borderId="1" xfId="1" applyNumberFormat="1" applyFont="1" applyFill="1" applyBorder="1" applyAlignment="1" applyProtection="1">
      <alignment horizontal="right" vertical="center"/>
    </xf>
    <xf numFmtId="0" fontId="4" fillId="2" borderId="1" xfId="1" applyNumberFormat="1" applyFont="1" applyFill="1" applyBorder="1" applyAlignment="1" applyProtection="1">
      <alignment horizontal="left" vertical="center"/>
    </xf>
    <xf numFmtId="3" fontId="5" fillId="2" borderId="1" xfId="1" applyNumberFormat="1" applyFont="1" applyFill="1" applyBorder="1" applyAlignment="1" applyProtection="1">
      <alignment horizontal="left" vertical="center"/>
    </xf>
    <xf numFmtId="3" fontId="4" fillId="2" borderId="1" xfId="1" applyNumberFormat="1" applyFont="1" applyFill="1" applyBorder="1" applyAlignment="1" applyProtection="1">
      <alignment horizontal="left" vertical="center"/>
    </xf>
    <xf numFmtId="0" fontId="4" fillId="2" borderId="2" xfId="1" applyNumberFormat="1" applyFont="1" applyFill="1" applyBorder="1" applyAlignment="1" applyProtection="1">
      <alignment horizontal="left" vertical="center"/>
    </xf>
    <xf numFmtId="3" fontId="4" fillId="5" borderId="1" xfId="1" applyNumberFormat="1" applyFont="1" applyFill="1" applyBorder="1" applyAlignment="1" applyProtection="1">
      <alignment horizontal="right" vertical="center"/>
    </xf>
    <xf numFmtId="0" fontId="5" fillId="2" borderId="1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vertical="center"/>
    </xf>
    <xf numFmtId="3" fontId="4" fillId="6" borderId="1" xfId="1" applyNumberFormat="1" applyFont="1" applyFill="1" applyBorder="1" applyAlignment="1" applyProtection="1">
      <alignment horizontal="right" vertical="center"/>
    </xf>
    <xf numFmtId="3" fontId="4" fillId="2" borderId="1" xfId="1" applyNumberFormat="1" applyFont="1" applyFill="1" applyBorder="1" applyAlignment="1" applyProtection="1">
      <alignment horizontal="right" vertical="center"/>
    </xf>
    <xf numFmtId="0" fontId="2" fillId="2" borderId="1" xfId="1" applyNumberFormat="1" applyFont="1" applyFill="1" applyBorder="1" applyAlignment="1" applyProtection="1">
      <alignment vertical="center"/>
    </xf>
    <xf numFmtId="0" fontId="5" fillId="2" borderId="3" xfId="1" applyNumberFormat="1" applyFont="1" applyFill="1" applyBorder="1" applyAlignment="1" applyProtection="1">
      <alignment horizontal="center" vertical="center"/>
    </xf>
    <xf numFmtId="0" fontId="4" fillId="2" borderId="4" xfId="1" applyNumberFormat="1" applyFont="1" applyFill="1" applyBorder="1" applyAlignment="1" applyProtection="1">
      <alignment vertical="center"/>
    </xf>
    <xf numFmtId="3" fontId="5" fillId="2" borderId="1" xfId="1" applyNumberFormat="1" applyFont="1" applyFill="1" applyBorder="1" applyAlignment="1" applyProtection="1">
      <alignment vertical="center"/>
    </xf>
    <xf numFmtId="3" fontId="4" fillId="2" borderId="1" xfId="1" applyNumberFormat="1" applyFont="1" applyFill="1" applyBorder="1" applyAlignment="1" applyProtection="1">
      <alignment vertical="center"/>
    </xf>
    <xf numFmtId="0" fontId="2" fillId="0" borderId="0" xfId="1" applyNumberFormat="1" applyFont="1" applyAlignment="1" applyProtection="1"/>
    <xf numFmtId="0" fontId="2" fillId="3" borderId="0" xfId="1" applyFill="1"/>
    <xf numFmtId="0" fontId="3" fillId="0" borderId="0" xfId="1" applyNumberFormat="1" applyFont="1" applyFill="1" applyAlignment="1" applyProtection="1">
      <alignment horizontal="center" vertical="center"/>
    </xf>
    <xf numFmtId="0" fontId="4" fillId="0" borderId="0" xfId="1" applyNumberFormat="1" applyFont="1" applyFill="1" applyAlignment="1" applyProtection="1">
      <alignment horizontal="right" vertical="center"/>
    </xf>
    <xf numFmtId="0" fontId="3" fillId="4" borderId="0" xfId="1" applyNumberFormat="1" applyFont="1" applyFill="1" applyAlignment="1" applyProtection="1">
      <alignment horizontal="center" vertical="center"/>
    </xf>
    <xf numFmtId="0" fontId="4" fillId="4" borderId="0" xfId="1" applyNumberFormat="1" applyFont="1" applyFill="1" applyAlignment="1" applyProtection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&#24180;/&#20915;&#31639;/2016&#24180;&#20915;&#31639;(&#33521;&#22992;&#35843;&#25972;&#19978;&#20132;&#26368;&#21518;&#2925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>
        <row r="5">
          <cell r="C5">
            <v>126318</v>
          </cell>
        </row>
      </sheetData>
      <sheetData sheetId="4">
        <row r="5">
          <cell r="C5">
            <v>355956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E5">
            <v>701</v>
          </cell>
          <cell r="J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55"/>
  <sheetViews>
    <sheetView showGridLines="0" showZeros="0" tabSelected="1" workbookViewId="0">
      <selection activeCell="E23" sqref="E23"/>
    </sheetView>
  </sheetViews>
  <sheetFormatPr defaultColWidth="9.125" defaultRowHeight="14.25"/>
  <cols>
    <col min="1" max="1" width="12.125" style="1" customWidth="1"/>
    <col min="2" max="2" width="37.25" style="1" customWidth="1"/>
    <col min="3" max="5" width="16.5" style="1" customWidth="1"/>
    <col min="6" max="6" width="12.125" style="19" customWidth="1"/>
    <col min="7" max="7" width="35" style="1" customWidth="1"/>
    <col min="8" max="9" width="17" style="1" customWidth="1"/>
    <col min="10" max="10" width="17" style="20" customWidth="1"/>
    <col min="11" max="256" width="9.125" style="1"/>
    <col min="257" max="257" width="12.125" style="1" customWidth="1"/>
    <col min="258" max="258" width="37.25" style="1" customWidth="1"/>
    <col min="259" max="261" width="16.5" style="1" customWidth="1"/>
    <col min="262" max="262" width="12.125" style="1" customWidth="1"/>
    <col min="263" max="263" width="35" style="1" customWidth="1"/>
    <col min="264" max="266" width="17" style="1" customWidth="1"/>
    <col min="267" max="512" width="9.125" style="1"/>
    <col min="513" max="513" width="12.125" style="1" customWidth="1"/>
    <col min="514" max="514" width="37.25" style="1" customWidth="1"/>
    <col min="515" max="517" width="16.5" style="1" customWidth="1"/>
    <col min="518" max="518" width="12.125" style="1" customWidth="1"/>
    <col min="519" max="519" width="35" style="1" customWidth="1"/>
    <col min="520" max="522" width="17" style="1" customWidth="1"/>
    <col min="523" max="768" width="9.125" style="1"/>
    <col min="769" max="769" width="12.125" style="1" customWidth="1"/>
    <col min="770" max="770" width="37.25" style="1" customWidth="1"/>
    <col min="771" max="773" width="16.5" style="1" customWidth="1"/>
    <col min="774" max="774" width="12.125" style="1" customWidth="1"/>
    <col min="775" max="775" width="35" style="1" customWidth="1"/>
    <col min="776" max="778" width="17" style="1" customWidth="1"/>
    <col min="779" max="1024" width="9.125" style="1"/>
    <col min="1025" max="1025" width="12.125" style="1" customWidth="1"/>
    <col min="1026" max="1026" width="37.25" style="1" customWidth="1"/>
    <col min="1027" max="1029" width="16.5" style="1" customWidth="1"/>
    <col min="1030" max="1030" width="12.125" style="1" customWidth="1"/>
    <col min="1031" max="1031" width="35" style="1" customWidth="1"/>
    <col min="1032" max="1034" width="17" style="1" customWidth="1"/>
    <col min="1035" max="1280" width="9.125" style="1"/>
    <col min="1281" max="1281" width="12.125" style="1" customWidth="1"/>
    <col min="1282" max="1282" width="37.25" style="1" customWidth="1"/>
    <col min="1283" max="1285" width="16.5" style="1" customWidth="1"/>
    <col min="1286" max="1286" width="12.125" style="1" customWidth="1"/>
    <col min="1287" max="1287" width="35" style="1" customWidth="1"/>
    <col min="1288" max="1290" width="17" style="1" customWidth="1"/>
    <col min="1291" max="1536" width="9.125" style="1"/>
    <col min="1537" max="1537" width="12.125" style="1" customWidth="1"/>
    <col min="1538" max="1538" width="37.25" style="1" customWidth="1"/>
    <col min="1539" max="1541" width="16.5" style="1" customWidth="1"/>
    <col min="1542" max="1542" width="12.125" style="1" customWidth="1"/>
    <col min="1543" max="1543" width="35" style="1" customWidth="1"/>
    <col min="1544" max="1546" width="17" style="1" customWidth="1"/>
    <col min="1547" max="1792" width="9.125" style="1"/>
    <col min="1793" max="1793" width="12.125" style="1" customWidth="1"/>
    <col min="1794" max="1794" width="37.25" style="1" customWidth="1"/>
    <col min="1795" max="1797" width="16.5" style="1" customWidth="1"/>
    <col min="1798" max="1798" width="12.125" style="1" customWidth="1"/>
    <col min="1799" max="1799" width="35" style="1" customWidth="1"/>
    <col min="1800" max="1802" width="17" style="1" customWidth="1"/>
    <col min="1803" max="2048" width="9.125" style="1"/>
    <col min="2049" max="2049" width="12.125" style="1" customWidth="1"/>
    <col min="2050" max="2050" width="37.25" style="1" customWidth="1"/>
    <col min="2051" max="2053" width="16.5" style="1" customWidth="1"/>
    <col min="2054" max="2054" width="12.125" style="1" customWidth="1"/>
    <col min="2055" max="2055" width="35" style="1" customWidth="1"/>
    <col min="2056" max="2058" width="17" style="1" customWidth="1"/>
    <col min="2059" max="2304" width="9.125" style="1"/>
    <col min="2305" max="2305" width="12.125" style="1" customWidth="1"/>
    <col min="2306" max="2306" width="37.25" style="1" customWidth="1"/>
    <col min="2307" max="2309" width="16.5" style="1" customWidth="1"/>
    <col min="2310" max="2310" width="12.125" style="1" customWidth="1"/>
    <col min="2311" max="2311" width="35" style="1" customWidth="1"/>
    <col min="2312" max="2314" width="17" style="1" customWidth="1"/>
    <col min="2315" max="2560" width="9.125" style="1"/>
    <col min="2561" max="2561" width="12.125" style="1" customWidth="1"/>
    <col min="2562" max="2562" width="37.25" style="1" customWidth="1"/>
    <col min="2563" max="2565" width="16.5" style="1" customWidth="1"/>
    <col min="2566" max="2566" width="12.125" style="1" customWidth="1"/>
    <col min="2567" max="2567" width="35" style="1" customWidth="1"/>
    <col min="2568" max="2570" width="17" style="1" customWidth="1"/>
    <col min="2571" max="2816" width="9.125" style="1"/>
    <col min="2817" max="2817" width="12.125" style="1" customWidth="1"/>
    <col min="2818" max="2818" width="37.25" style="1" customWidth="1"/>
    <col min="2819" max="2821" width="16.5" style="1" customWidth="1"/>
    <col min="2822" max="2822" width="12.125" style="1" customWidth="1"/>
    <col min="2823" max="2823" width="35" style="1" customWidth="1"/>
    <col min="2824" max="2826" width="17" style="1" customWidth="1"/>
    <col min="2827" max="3072" width="9.125" style="1"/>
    <col min="3073" max="3073" width="12.125" style="1" customWidth="1"/>
    <col min="3074" max="3074" width="37.25" style="1" customWidth="1"/>
    <col min="3075" max="3077" width="16.5" style="1" customWidth="1"/>
    <col min="3078" max="3078" width="12.125" style="1" customWidth="1"/>
    <col min="3079" max="3079" width="35" style="1" customWidth="1"/>
    <col min="3080" max="3082" width="17" style="1" customWidth="1"/>
    <col min="3083" max="3328" width="9.125" style="1"/>
    <col min="3329" max="3329" width="12.125" style="1" customWidth="1"/>
    <col min="3330" max="3330" width="37.25" style="1" customWidth="1"/>
    <col min="3331" max="3333" width="16.5" style="1" customWidth="1"/>
    <col min="3334" max="3334" width="12.125" style="1" customWidth="1"/>
    <col min="3335" max="3335" width="35" style="1" customWidth="1"/>
    <col min="3336" max="3338" width="17" style="1" customWidth="1"/>
    <col min="3339" max="3584" width="9.125" style="1"/>
    <col min="3585" max="3585" width="12.125" style="1" customWidth="1"/>
    <col min="3586" max="3586" width="37.25" style="1" customWidth="1"/>
    <col min="3587" max="3589" width="16.5" style="1" customWidth="1"/>
    <col min="3590" max="3590" width="12.125" style="1" customWidth="1"/>
    <col min="3591" max="3591" width="35" style="1" customWidth="1"/>
    <col min="3592" max="3594" width="17" style="1" customWidth="1"/>
    <col min="3595" max="3840" width="9.125" style="1"/>
    <col min="3841" max="3841" width="12.125" style="1" customWidth="1"/>
    <col min="3842" max="3842" width="37.25" style="1" customWidth="1"/>
    <col min="3843" max="3845" width="16.5" style="1" customWidth="1"/>
    <col min="3846" max="3846" width="12.125" style="1" customWidth="1"/>
    <col min="3847" max="3847" width="35" style="1" customWidth="1"/>
    <col min="3848" max="3850" width="17" style="1" customWidth="1"/>
    <col min="3851" max="4096" width="9.125" style="1"/>
    <col min="4097" max="4097" width="12.125" style="1" customWidth="1"/>
    <col min="4098" max="4098" width="37.25" style="1" customWidth="1"/>
    <col min="4099" max="4101" width="16.5" style="1" customWidth="1"/>
    <col min="4102" max="4102" width="12.125" style="1" customWidth="1"/>
    <col min="4103" max="4103" width="35" style="1" customWidth="1"/>
    <col min="4104" max="4106" width="17" style="1" customWidth="1"/>
    <col min="4107" max="4352" width="9.125" style="1"/>
    <col min="4353" max="4353" width="12.125" style="1" customWidth="1"/>
    <col min="4354" max="4354" width="37.25" style="1" customWidth="1"/>
    <col min="4355" max="4357" width="16.5" style="1" customWidth="1"/>
    <col min="4358" max="4358" width="12.125" style="1" customWidth="1"/>
    <col min="4359" max="4359" width="35" style="1" customWidth="1"/>
    <col min="4360" max="4362" width="17" style="1" customWidth="1"/>
    <col min="4363" max="4608" width="9.125" style="1"/>
    <col min="4609" max="4609" width="12.125" style="1" customWidth="1"/>
    <col min="4610" max="4610" width="37.25" style="1" customWidth="1"/>
    <col min="4611" max="4613" width="16.5" style="1" customWidth="1"/>
    <col min="4614" max="4614" width="12.125" style="1" customWidth="1"/>
    <col min="4615" max="4615" width="35" style="1" customWidth="1"/>
    <col min="4616" max="4618" width="17" style="1" customWidth="1"/>
    <col min="4619" max="4864" width="9.125" style="1"/>
    <col min="4865" max="4865" width="12.125" style="1" customWidth="1"/>
    <col min="4866" max="4866" width="37.25" style="1" customWidth="1"/>
    <col min="4867" max="4869" width="16.5" style="1" customWidth="1"/>
    <col min="4870" max="4870" width="12.125" style="1" customWidth="1"/>
    <col min="4871" max="4871" width="35" style="1" customWidth="1"/>
    <col min="4872" max="4874" width="17" style="1" customWidth="1"/>
    <col min="4875" max="5120" width="9.125" style="1"/>
    <col min="5121" max="5121" width="12.125" style="1" customWidth="1"/>
    <col min="5122" max="5122" width="37.25" style="1" customWidth="1"/>
    <col min="5123" max="5125" width="16.5" style="1" customWidth="1"/>
    <col min="5126" max="5126" width="12.125" style="1" customWidth="1"/>
    <col min="5127" max="5127" width="35" style="1" customWidth="1"/>
    <col min="5128" max="5130" width="17" style="1" customWidth="1"/>
    <col min="5131" max="5376" width="9.125" style="1"/>
    <col min="5377" max="5377" width="12.125" style="1" customWidth="1"/>
    <col min="5378" max="5378" width="37.25" style="1" customWidth="1"/>
    <col min="5379" max="5381" width="16.5" style="1" customWidth="1"/>
    <col min="5382" max="5382" width="12.125" style="1" customWidth="1"/>
    <col min="5383" max="5383" width="35" style="1" customWidth="1"/>
    <col min="5384" max="5386" width="17" style="1" customWidth="1"/>
    <col min="5387" max="5632" width="9.125" style="1"/>
    <col min="5633" max="5633" width="12.125" style="1" customWidth="1"/>
    <col min="5634" max="5634" width="37.25" style="1" customWidth="1"/>
    <col min="5635" max="5637" width="16.5" style="1" customWidth="1"/>
    <col min="5638" max="5638" width="12.125" style="1" customWidth="1"/>
    <col min="5639" max="5639" width="35" style="1" customWidth="1"/>
    <col min="5640" max="5642" width="17" style="1" customWidth="1"/>
    <col min="5643" max="5888" width="9.125" style="1"/>
    <col min="5889" max="5889" width="12.125" style="1" customWidth="1"/>
    <col min="5890" max="5890" width="37.25" style="1" customWidth="1"/>
    <col min="5891" max="5893" width="16.5" style="1" customWidth="1"/>
    <col min="5894" max="5894" width="12.125" style="1" customWidth="1"/>
    <col min="5895" max="5895" width="35" style="1" customWidth="1"/>
    <col min="5896" max="5898" width="17" style="1" customWidth="1"/>
    <col min="5899" max="6144" width="9.125" style="1"/>
    <col min="6145" max="6145" width="12.125" style="1" customWidth="1"/>
    <col min="6146" max="6146" width="37.25" style="1" customWidth="1"/>
    <col min="6147" max="6149" width="16.5" style="1" customWidth="1"/>
    <col min="6150" max="6150" width="12.125" style="1" customWidth="1"/>
    <col min="6151" max="6151" width="35" style="1" customWidth="1"/>
    <col min="6152" max="6154" width="17" style="1" customWidth="1"/>
    <col min="6155" max="6400" width="9.125" style="1"/>
    <col min="6401" max="6401" width="12.125" style="1" customWidth="1"/>
    <col min="6402" max="6402" width="37.25" style="1" customWidth="1"/>
    <col min="6403" max="6405" width="16.5" style="1" customWidth="1"/>
    <col min="6406" max="6406" width="12.125" style="1" customWidth="1"/>
    <col min="6407" max="6407" width="35" style="1" customWidth="1"/>
    <col min="6408" max="6410" width="17" style="1" customWidth="1"/>
    <col min="6411" max="6656" width="9.125" style="1"/>
    <col min="6657" max="6657" width="12.125" style="1" customWidth="1"/>
    <col min="6658" max="6658" width="37.25" style="1" customWidth="1"/>
    <col min="6659" max="6661" width="16.5" style="1" customWidth="1"/>
    <col min="6662" max="6662" width="12.125" style="1" customWidth="1"/>
    <col min="6663" max="6663" width="35" style="1" customWidth="1"/>
    <col min="6664" max="6666" width="17" style="1" customWidth="1"/>
    <col min="6667" max="6912" width="9.125" style="1"/>
    <col min="6913" max="6913" width="12.125" style="1" customWidth="1"/>
    <col min="6914" max="6914" width="37.25" style="1" customWidth="1"/>
    <col min="6915" max="6917" width="16.5" style="1" customWidth="1"/>
    <col min="6918" max="6918" width="12.125" style="1" customWidth="1"/>
    <col min="6919" max="6919" width="35" style="1" customWidth="1"/>
    <col min="6920" max="6922" width="17" style="1" customWidth="1"/>
    <col min="6923" max="7168" width="9.125" style="1"/>
    <col min="7169" max="7169" width="12.125" style="1" customWidth="1"/>
    <col min="7170" max="7170" width="37.25" style="1" customWidth="1"/>
    <col min="7171" max="7173" width="16.5" style="1" customWidth="1"/>
    <col min="7174" max="7174" width="12.125" style="1" customWidth="1"/>
    <col min="7175" max="7175" width="35" style="1" customWidth="1"/>
    <col min="7176" max="7178" width="17" style="1" customWidth="1"/>
    <col min="7179" max="7424" width="9.125" style="1"/>
    <col min="7425" max="7425" width="12.125" style="1" customWidth="1"/>
    <col min="7426" max="7426" width="37.25" style="1" customWidth="1"/>
    <col min="7427" max="7429" width="16.5" style="1" customWidth="1"/>
    <col min="7430" max="7430" width="12.125" style="1" customWidth="1"/>
    <col min="7431" max="7431" width="35" style="1" customWidth="1"/>
    <col min="7432" max="7434" width="17" style="1" customWidth="1"/>
    <col min="7435" max="7680" width="9.125" style="1"/>
    <col min="7681" max="7681" width="12.125" style="1" customWidth="1"/>
    <col min="7682" max="7682" width="37.25" style="1" customWidth="1"/>
    <col min="7683" max="7685" width="16.5" style="1" customWidth="1"/>
    <col min="7686" max="7686" width="12.125" style="1" customWidth="1"/>
    <col min="7687" max="7687" width="35" style="1" customWidth="1"/>
    <col min="7688" max="7690" width="17" style="1" customWidth="1"/>
    <col min="7691" max="7936" width="9.125" style="1"/>
    <col min="7937" max="7937" width="12.125" style="1" customWidth="1"/>
    <col min="7938" max="7938" width="37.25" style="1" customWidth="1"/>
    <col min="7939" max="7941" width="16.5" style="1" customWidth="1"/>
    <col min="7942" max="7942" width="12.125" style="1" customWidth="1"/>
    <col min="7943" max="7943" width="35" style="1" customWidth="1"/>
    <col min="7944" max="7946" width="17" style="1" customWidth="1"/>
    <col min="7947" max="8192" width="9.125" style="1"/>
    <col min="8193" max="8193" width="12.125" style="1" customWidth="1"/>
    <col min="8194" max="8194" width="37.25" style="1" customWidth="1"/>
    <col min="8195" max="8197" width="16.5" style="1" customWidth="1"/>
    <col min="8198" max="8198" width="12.125" style="1" customWidth="1"/>
    <col min="8199" max="8199" width="35" style="1" customWidth="1"/>
    <col min="8200" max="8202" width="17" style="1" customWidth="1"/>
    <col min="8203" max="8448" width="9.125" style="1"/>
    <col min="8449" max="8449" width="12.125" style="1" customWidth="1"/>
    <col min="8450" max="8450" width="37.25" style="1" customWidth="1"/>
    <col min="8451" max="8453" width="16.5" style="1" customWidth="1"/>
    <col min="8454" max="8454" width="12.125" style="1" customWidth="1"/>
    <col min="8455" max="8455" width="35" style="1" customWidth="1"/>
    <col min="8456" max="8458" width="17" style="1" customWidth="1"/>
    <col min="8459" max="8704" width="9.125" style="1"/>
    <col min="8705" max="8705" width="12.125" style="1" customWidth="1"/>
    <col min="8706" max="8706" width="37.25" style="1" customWidth="1"/>
    <col min="8707" max="8709" width="16.5" style="1" customWidth="1"/>
    <col min="8710" max="8710" width="12.125" style="1" customWidth="1"/>
    <col min="8711" max="8711" width="35" style="1" customWidth="1"/>
    <col min="8712" max="8714" width="17" style="1" customWidth="1"/>
    <col min="8715" max="8960" width="9.125" style="1"/>
    <col min="8961" max="8961" width="12.125" style="1" customWidth="1"/>
    <col min="8962" max="8962" width="37.25" style="1" customWidth="1"/>
    <col min="8963" max="8965" width="16.5" style="1" customWidth="1"/>
    <col min="8966" max="8966" width="12.125" style="1" customWidth="1"/>
    <col min="8967" max="8967" width="35" style="1" customWidth="1"/>
    <col min="8968" max="8970" width="17" style="1" customWidth="1"/>
    <col min="8971" max="9216" width="9.125" style="1"/>
    <col min="9217" max="9217" width="12.125" style="1" customWidth="1"/>
    <col min="9218" max="9218" width="37.25" style="1" customWidth="1"/>
    <col min="9219" max="9221" width="16.5" style="1" customWidth="1"/>
    <col min="9222" max="9222" width="12.125" style="1" customWidth="1"/>
    <col min="9223" max="9223" width="35" style="1" customWidth="1"/>
    <col min="9224" max="9226" width="17" style="1" customWidth="1"/>
    <col min="9227" max="9472" width="9.125" style="1"/>
    <col min="9473" max="9473" width="12.125" style="1" customWidth="1"/>
    <col min="9474" max="9474" width="37.25" style="1" customWidth="1"/>
    <col min="9475" max="9477" width="16.5" style="1" customWidth="1"/>
    <col min="9478" max="9478" width="12.125" style="1" customWidth="1"/>
    <col min="9479" max="9479" width="35" style="1" customWidth="1"/>
    <col min="9480" max="9482" width="17" style="1" customWidth="1"/>
    <col min="9483" max="9728" width="9.125" style="1"/>
    <col min="9729" max="9729" width="12.125" style="1" customWidth="1"/>
    <col min="9730" max="9730" width="37.25" style="1" customWidth="1"/>
    <col min="9731" max="9733" width="16.5" style="1" customWidth="1"/>
    <col min="9734" max="9734" width="12.125" style="1" customWidth="1"/>
    <col min="9735" max="9735" width="35" style="1" customWidth="1"/>
    <col min="9736" max="9738" width="17" style="1" customWidth="1"/>
    <col min="9739" max="9984" width="9.125" style="1"/>
    <col min="9985" max="9985" width="12.125" style="1" customWidth="1"/>
    <col min="9986" max="9986" width="37.25" style="1" customWidth="1"/>
    <col min="9987" max="9989" width="16.5" style="1" customWidth="1"/>
    <col min="9990" max="9990" width="12.125" style="1" customWidth="1"/>
    <col min="9991" max="9991" width="35" style="1" customWidth="1"/>
    <col min="9992" max="9994" width="17" style="1" customWidth="1"/>
    <col min="9995" max="10240" width="9.125" style="1"/>
    <col min="10241" max="10241" width="12.125" style="1" customWidth="1"/>
    <col min="10242" max="10242" width="37.25" style="1" customWidth="1"/>
    <col min="10243" max="10245" width="16.5" style="1" customWidth="1"/>
    <col min="10246" max="10246" width="12.125" style="1" customWidth="1"/>
    <col min="10247" max="10247" width="35" style="1" customWidth="1"/>
    <col min="10248" max="10250" width="17" style="1" customWidth="1"/>
    <col min="10251" max="10496" width="9.125" style="1"/>
    <col min="10497" max="10497" width="12.125" style="1" customWidth="1"/>
    <col min="10498" max="10498" width="37.25" style="1" customWidth="1"/>
    <col min="10499" max="10501" width="16.5" style="1" customWidth="1"/>
    <col min="10502" max="10502" width="12.125" style="1" customWidth="1"/>
    <col min="10503" max="10503" width="35" style="1" customWidth="1"/>
    <col min="10504" max="10506" width="17" style="1" customWidth="1"/>
    <col min="10507" max="10752" width="9.125" style="1"/>
    <col min="10753" max="10753" width="12.125" style="1" customWidth="1"/>
    <col min="10754" max="10754" width="37.25" style="1" customWidth="1"/>
    <col min="10755" max="10757" width="16.5" style="1" customWidth="1"/>
    <col min="10758" max="10758" width="12.125" style="1" customWidth="1"/>
    <col min="10759" max="10759" width="35" style="1" customWidth="1"/>
    <col min="10760" max="10762" width="17" style="1" customWidth="1"/>
    <col min="10763" max="11008" width="9.125" style="1"/>
    <col min="11009" max="11009" width="12.125" style="1" customWidth="1"/>
    <col min="11010" max="11010" width="37.25" style="1" customWidth="1"/>
    <col min="11011" max="11013" width="16.5" style="1" customWidth="1"/>
    <col min="11014" max="11014" width="12.125" style="1" customWidth="1"/>
    <col min="11015" max="11015" width="35" style="1" customWidth="1"/>
    <col min="11016" max="11018" width="17" style="1" customWidth="1"/>
    <col min="11019" max="11264" width="9.125" style="1"/>
    <col min="11265" max="11265" width="12.125" style="1" customWidth="1"/>
    <col min="11266" max="11266" width="37.25" style="1" customWidth="1"/>
    <col min="11267" max="11269" width="16.5" style="1" customWidth="1"/>
    <col min="11270" max="11270" width="12.125" style="1" customWidth="1"/>
    <col min="11271" max="11271" width="35" style="1" customWidth="1"/>
    <col min="11272" max="11274" width="17" style="1" customWidth="1"/>
    <col min="11275" max="11520" width="9.125" style="1"/>
    <col min="11521" max="11521" width="12.125" style="1" customWidth="1"/>
    <col min="11522" max="11522" width="37.25" style="1" customWidth="1"/>
    <col min="11523" max="11525" width="16.5" style="1" customWidth="1"/>
    <col min="11526" max="11526" width="12.125" style="1" customWidth="1"/>
    <col min="11527" max="11527" width="35" style="1" customWidth="1"/>
    <col min="11528" max="11530" width="17" style="1" customWidth="1"/>
    <col min="11531" max="11776" width="9.125" style="1"/>
    <col min="11777" max="11777" width="12.125" style="1" customWidth="1"/>
    <col min="11778" max="11778" width="37.25" style="1" customWidth="1"/>
    <col min="11779" max="11781" width="16.5" style="1" customWidth="1"/>
    <col min="11782" max="11782" width="12.125" style="1" customWidth="1"/>
    <col min="11783" max="11783" width="35" style="1" customWidth="1"/>
    <col min="11784" max="11786" width="17" style="1" customWidth="1"/>
    <col min="11787" max="12032" width="9.125" style="1"/>
    <col min="12033" max="12033" width="12.125" style="1" customWidth="1"/>
    <col min="12034" max="12034" width="37.25" style="1" customWidth="1"/>
    <col min="12035" max="12037" width="16.5" style="1" customWidth="1"/>
    <col min="12038" max="12038" width="12.125" style="1" customWidth="1"/>
    <col min="12039" max="12039" width="35" style="1" customWidth="1"/>
    <col min="12040" max="12042" width="17" style="1" customWidth="1"/>
    <col min="12043" max="12288" width="9.125" style="1"/>
    <col min="12289" max="12289" width="12.125" style="1" customWidth="1"/>
    <col min="12290" max="12290" width="37.25" style="1" customWidth="1"/>
    <col min="12291" max="12293" width="16.5" style="1" customWidth="1"/>
    <col min="12294" max="12294" width="12.125" style="1" customWidth="1"/>
    <col min="12295" max="12295" width="35" style="1" customWidth="1"/>
    <col min="12296" max="12298" width="17" style="1" customWidth="1"/>
    <col min="12299" max="12544" width="9.125" style="1"/>
    <col min="12545" max="12545" width="12.125" style="1" customWidth="1"/>
    <col min="12546" max="12546" width="37.25" style="1" customWidth="1"/>
    <col min="12547" max="12549" width="16.5" style="1" customWidth="1"/>
    <col min="12550" max="12550" width="12.125" style="1" customWidth="1"/>
    <col min="12551" max="12551" width="35" style="1" customWidth="1"/>
    <col min="12552" max="12554" width="17" style="1" customWidth="1"/>
    <col min="12555" max="12800" width="9.125" style="1"/>
    <col min="12801" max="12801" width="12.125" style="1" customWidth="1"/>
    <col min="12802" max="12802" width="37.25" style="1" customWidth="1"/>
    <col min="12803" max="12805" width="16.5" style="1" customWidth="1"/>
    <col min="12806" max="12806" width="12.125" style="1" customWidth="1"/>
    <col min="12807" max="12807" width="35" style="1" customWidth="1"/>
    <col min="12808" max="12810" width="17" style="1" customWidth="1"/>
    <col min="12811" max="13056" width="9.125" style="1"/>
    <col min="13057" max="13057" width="12.125" style="1" customWidth="1"/>
    <col min="13058" max="13058" width="37.25" style="1" customWidth="1"/>
    <col min="13059" max="13061" width="16.5" style="1" customWidth="1"/>
    <col min="13062" max="13062" width="12.125" style="1" customWidth="1"/>
    <col min="13063" max="13063" width="35" style="1" customWidth="1"/>
    <col min="13064" max="13066" width="17" style="1" customWidth="1"/>
    <col min="13067" max="13312" width="9.125" style="1"/>
    <col min="13313" max="13313" width="12.125" style="1" customWidth="1"/>
    <col min="13314" max="13314" width="37.25" style="1" customWidth="1"/>
    <col min="13315" max="13317" width="16.5" style="1" customWidth="1"/>
    <col min="13318" max="13318" width="12.125" style="1" customWidth="1"/>
    <col min="13319" max="13319" width="35" style="1" customWidth="1"/>
    <col min="13320" max="13322" width="17" style="1" customWidth="1"/>
    <col min="13323" max="13568" width="9.125" style="1"/>
    <col min="13569" max="13569" width="12.125" style="1" customWidth="1"/>
    <col min="13570" max="13570" width="37.25" style="1" customWidth="1"/>
    <col min="13571" max="13573" width="16.5" style="1" customWidth="1"/>
    <col min="13574" max="13574" width="12.125" style="1" customWidth="1"/>
    <col min="13575" max="13575" width="35" style="1" customWidth="1"/>
    <col min="13576" max="13578" width="17" style="1" customWidth="1"/>
    <col min="13579" max="13824" width="9.125" style="1"/>
    <col min="13825" max="13825" width="12.125" style="1" customWidth="1"/>
    <col min="13826" max="13826" width="37.25" style="1" customWidth="1"/>
    <col min="13827" max="13829" width="16.5" style="1" customWidth="1"/>
    <col min="13830" max="13830" width="12.125" style="1" customWidth="1"/>
    <col min="13831" max="13831" width="35" style="1" customWidth="1"/>
    <col min="13832" max="13834" width="17" style="1" customWidth="1"/>
    <col min="13835" max="14080" width="9.125" style="1"/>
    <col min="14081" max="14081" width="12.125" style="1" customWidth="1"/>
    <col min="14082" max="14082" width="37.25" style="1" customWidth="1"/>
    <col min="14083" max="14085" width="16.5" style="1" customWidth="1"/>
    <col min="14086" max="14086" width="12.125" style="1" customWidth="1"/>
    <col min="14087" max="14087" width="35" style="1" customWidth="1"/>
    <col min="14088" max="14090" width="17" style="1" customWidth="1"/>
    <col min="14091" max="14336" width="9.125" style="1"/>
    <col min="14337" max="14337" width="12.125" style="1" customWidth="1"/>
    <col min="14338" max="14338" width="37.25" style="1" customWidth="1"/>
    <col min="14339" max="14341" width="16.5" style="1" customWidth="1"/>
    <col min="14342" max="14342" width="12.125" style="1" customWidth="1"/>
    <col min="14343" max="14343" width="35" style="1" customWidth="1"/>
    <col min="14344" max="14346" width="17" style="1" customWidth="1"/>
    <col min="14347" max="14592" width="9.125" style="1"/>
    <col min="14593" max="14593" width="12.125" style="1" customWidth="1"/>
    <col min="14594" max="14594" width="37.25" style="1" customWidth="1"/>
    <col min="14595" max="14597" width="16.5" style="1" customWidth="1"/>
    <col min="14598" max="14598" width="12.125" style="1" customWidth="1"/>
    <col min="14599" max="14599" width="35" style="1" customWidth="1"/>
    <col min="14600" max="14602" width="17" style="1" customWidth="1"/>
    <col min="14603" max="14848" width="9.125" style="1"/>
    <col min="14849" max="14849" width="12.125" style="1" customWidth="1"/>
    <col min="14850" max="14850" width="37.25" style="1" customWidth="1"/>
    <col min="14851" max="14853" width="16.5" style="1" customWidth="1"/>
    <col min="14854" max="14854" width="12.125" style="1" customWidth="1"/>
    <col min="14855" max="14855" width="35" style="1" customWidth="1"/>
    <col min="14856" max="14858" width="17" style="1" customWidth="1"/>
    <col min="14859" max="15104" width="9.125" style="1"/>
    <col min="15105" max="15105" width="12.125" style="1" customWidth="1"/>
    <col min="15106" max="15106" width="37.25" style="1" customWidth="1"/>
    <col min="15107" max="15109" width="16.5" style="1" customWidth="1"/>
    <col min="15110" max="15110" width="12.125" style="1" customWidth="1"/>
    <col min="15111" max="15111" width="35" style="1" customWidth="1"/>
    <col min="15112" max="15114" width="17" style="1" customWidth="1"/>
    <col min="15115" max="15360" width="9.125" style="1"/>
    <col min="15361" max="15361" width="12.125" style="1" customWidth="1"/>
    <col min="15362" max="15362" width="37.25" style="1" customWidth="1"/>
    <col min="15363" max="15365" width="16.5" style="1" customWidth="1"/>
    <col min="15366" max="15366" width="12.125" style="1" customWidth="1"/>
    <col min="15367" max="15367" width="35" style="1" customWidth="1"/>
    <col min="15368" max="15370" width="17" style="1" customWidth="1"/>
    <col min="15371" max="15616" width="9.125" style="1"/>
    <col min="15617" max="15617" width="12.125" style="1" customWidth="1"/>
    <col min="15618" max="15618" width="37.25" style="1" customWidth="1"/>
    <col min="15619" max="15621" width="16.5" style="1" customWidth="1"/>
    <col min="15622" max="15622" width="12.125" style="1" customWidth="1"/>
    <col min="15623" max="15623" width="35" style="1" customWidth="1"/>
    <col min="15624" max="15626" width="17" style="1" customWidth="1"/>
    <col min="15627" max="15872" width="9.125" style="1"/>
    <col min="15873" max="15873" width="12.125" style="1" customWidth="1"/>
    <col min="15874" max="15874" width="37.25" style="1" customWidth="1"/>
    <col min="15875" max="15877" width="16.5" style="1" customWidth="1"/>
    <col min="15878" max="15878" width="12.125" style="1" customWidth="1"/>
    <col min="15879" max="15879" width="35" style="1" customWidth="1"/>
    <col min="15880" max="15882" width="17" style="1" customWidth="1"/>
    <col min="15883" max="16128" width="9.125" style="1"/>
    <col min="16129" max="16129" width="12.125" style="1" customWidth="1"/>
    <col min="16130" max="16130" width="37.25" style="1" customWidth="1"/>
    <col min="16131" max="16133" width="16.5" style="1" customWidth="1"/>
    <col min="16134" max="16134" width="12.125" style="1" customWidth="1"/>
    <col min="16135" max="16135" width="35" style="1" customWidth="1"/>
    <col min="16136" max="16138" width="17" style="1" customWidth="1"/>
    <col min="16139" max="16384" width="9.125" style="1"/>
  </cols>
  <sheetData>
    <row r="1" spans="1:10" ht="33.950000000000003" customHeight="1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7.100000000000001" customHeight="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7.100000000000001" customHeight="1">
      <c r="A3" s="24" t="s">
        <v>9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6.899999999999999" customHeight="1">
      <c r="A4" s="2" t="s">
        <v>0</v>
      </c>
      <c r="B4" s="15" t="s">
        <v>12</v>
      </c>
      <c r="C4" s="2" t="s">
        <v>17</v>
      </c>
      <c r="D4" s="2" t="s">
        <v>18</v>
      </c>
      <c r="E4" s="2" t="s">
        <v>1</v>
      </c>
      <c r="F4" s="2" t="s">
        <v>0</v>
      </c>
      <c r="G4" s="2" t="s">
        <v>12</v>
      </c>
      <c r="H4" s="2" t="s">
        <v>17</v>
      </c>
      <c r="I4" s="2" t="s">
        <v>18</v>
      </c>
      <c r="J4" s="2" t="s">
        <v>1</v>
      </c>
    </row>
    <row r="5" spans="1:10" ht="16.899999999999999" customHeight="1">
      <c r="A5" s="16"/>
      <c r="B5" s="2" t="s">
        <v>19</v>
      </c>
      <c r="C5" s="4">
        <f t="shared" ref="C5:E6" si="0">C6</f>
        <v>701</v>
      </c>
      <c r="D5" s="4">
        <f t="shared" si="0"/>
        <v>701</v>
      </c>
      <c r="E5" s="4">
        <f t="shared" si="0"/>
        <v>701</v>
      </c>
      <c r="F5" s="5" t="s">
        <v>20</v>
      </c>
      <c r="G5" s="3" t="s">
        <v>21</v>
      </c>
      <c r="H5" s="4">
        <f>H6+H9</f>
        <v>0</v>
      </c>
      <c r="I5" s="4">
        <f>I6+I9</f>
        <v>0</v>
      </c>
      <c r="J5" s="4">
        <f>J6+J9</f>
        <v>0</v>
      </c>
    </row>
    <row r="6" spans="1:10" ht="17.100000000000001" customHeight="1">
      <c r="A6" s="8">
        <v>103</v>
      </c>
      <c r="B6" s="10" t="s">
        <v>2</v>
      </c>
      <c r="C6" s="4">
        <f t="shared" si="0"/>
        <v>701</v>
      </c>
      <c r="D6" s="4">
        <f t="shared" si="0"/>
        <v>701</v>
      </c>
      <c r="E6" s="4">
        <f t="shared" si="0"/>
        <v>701</v>
      </c>
      <c r="F6" s="5">
        <v>208</v>
      </c>
      <c r="G6" s="6" t="s">
        <v>10</v>
      </c>
      <c r="H6" s="4">
        <f t="shared" ref="H6:J7" si="1">H7</f>
        <v>0</v>
      </c>
      <c r="I6" s="4">
        <f t="shared" si="1"/>
        <v>0</v>
      </c>
      <c r="J6" s="4">
        <f t="shared" si="1"/>
        <v>0</v>
      </c>
    </row>
    <row r="7" spans="1:10" ht="17.100000000000001" customHeight="1">
      <c r="A7" s="8">
        <v>10306</v>
      </c>
      <c r="B7" s="10" t="s">
        <v>3</v>
      </c>
      <c r="C7" s="4">
        <f>C8+C40+C45+C51+C55</f>
        <v>701</v>
      </c>
      <c r="D7" s="4">
        <f>D8+D40+D45+D51+D55</f>
        <v>701</v>
      </c>
      <c r="E7" s="4">
        <f>E8+E40+E45+E51+E55</f>
        <v>701</v>
      </c>
      <c r="F7" s="5">
        <v>20804</v>
      </c>
      <c r="G7" s="6" t="s">
        <v>11</v>
      </c>
      <c r="H7" s="4">
        <f t="shared" si="1"/>
        <v>0</v>
      </c>
      <c r="I7" s="4">
        <f t="shared" si="1"/>
        <v>0</v>
      </c>
      <c r="J7" s="4">
        <f t="shared" si="1"/>
        <v>0</v>
      </c>
    </row>
    <row r="8" spans="1:10" ht="17.100000000000001" customHeight="1">
      <c r="A8" s="8">
        <v>1030601</v>
      </c>
      <c r="B8" s="10" t="s">
        <v>4</v>
      </c>
      <c r="C8" s="4">
        <f>SUM(C9:C39)</f>
        <v>43</v>
      </c>
      <c r="D8" s="4">
        <f>SUM(D9:D39)</f>
        <v>43</v>
      </c>
      <c r="E8" s="4">
        <f>SUM(E9:E39)</f>
        <v>240</v>
      </c>
      <c r="F8" s="5">
        <v>2080451</v>
      </c>
      <c r="G8" s="7" t="s">
        <v>22</v>
      </c>
      <c r="H8" s="12">
        <v>0</v>
      </c>
      <c r="I8" s="12">
        <v>0</v>
      </c>
      <c r="J8" s="9">
        <v>0</v>
      </c>
    </row>
    <row r="9" spans="1:10" ht="17.100000000000001" customHeight="1">
      <c r="A9" s="8">
        <v>103060103</v>
      </c>
      <c r="B9" s="11" t="s">
        <v>23</v>
      </c>
      <c r="C9" s="12">
        <v>0</v>
      </c>
      <c r="D9" s="12">
        <v>0</v>
      </c>
      <c r="E9" s="9">
        <v>0</v>
      </c>
      <c r="F9" s="5">
        <v>223</v>
      </c>
      <c r="G9" s="6" t="s">
        <v>24</v>
      </c>
      <c r="H9" s="4">
        <f>H10+H20+H29+H31+H35</f>
        <v>0</v>
      </c>
      <c r="I9" s="4">
        <f>I10+I20+I29+I31+I35</f>
        <v>0</v>
      </c>
      <c r="J9" s="4">
        <f>J10+J20+J29+J31+J35</f>
        <v>0</v>
      </c>
    </row>
    <row r="10" spans="1:10" ht="17.100000000000001" customHeight="1">
      <c r="A10" s="8">
        <v>103060104</v>
      </c>
      <c r="B10" s="11" t="s">
        <v>25</v>
      </c>
      <c r="C10" s="12">
        <v>0</v>
      </c>
      <c r="D10" s="12">
        <v>0</v>
      </c>
      <c r="E10" s="9">
        <v>0</v>
      </c>
      <c r="F10" s="5">
        <v>22301</v>
      </c>
      <c r="G10" s="6" t="s">
        <v>26</v>
      </c>
      <c r="H10" s="4">
        <f>SUM(H11:H19)</f>
        <v>0</v>
      </c>
      <c r="I10" s="4">
        <f>SUM(I11:I19)</f>
        <v>0</v>
      </c>
      <c r="J10" s="4">
        <f>SUM(J11:J19)</f>
        <v>0</v>
      </c>
    </row>
    <row r="11" spans="1:10" ht="17.100000000000001" customHeight="1">
      <c r="A11" s="8">
        <v>103060105</v>
      </c>
      <c r="B11" s="11" t="s">
        <v>27</v>
      </c>
      <c r="C11" s="12">
        <v>0</v>
      </c>
      <c r="D11" s="12">
        <v>0</v>
      </c>
      <c r="E11" s="9">
        <v>0</v>
      </c>
      <c r="F11" s="5">
        <v>2230101</v>
      </c>
      <c r="G11" s="7" t="s">
        <v>28</v>
      </c>
      <c r="H11" s="12">
        <v>0</v>
      </c>
      <c r="I11" s="12">
        <v>0</v>
      </c>
      <c r="J11" s="9">
        <v>0</v>
      </c>
    </row>
    <row r="12" spans="1:10" ht="17.100000000000001" customHeight="1">
      <c r="A12" s="8">
        <v>103060106</v>
      </c>
      <c r="B12" s="11" t="s">
        <v>29</v>
      </c>
      <c r="C12" s="12">
        <v>0</v>
      </c>
      <c r="D12" s="12">
        <v>0</v>
      </c>
      <c r="E12" s="9">
        <v>0</v>
      </c>
      <c r="F12" s="5">
        <v>2230102</v>
      </c>
      <c r="G12" s="7" t="s">
        <v>30</v>
      </c>
      <c r="H12" s="12">
        <v>0</v>
      </c>
      <c r="I12" s="12">
        <v>0</v>
      </c>
      <c r="J12" s="9">
        <v>0</v>
      </c>
    </row>
    <row r="13" spans="1:10" ht="17.100000000000001" customHeight="1">
      <c r="A13" s="8">
        <v>103060107</v>
      </c>
      <c r="B13" s="11" t="s">
        <v>31</v>
      </c>
      <c r="C13" s="12">
        <v>0</v>
      </c>
      <c r="D13" s="12">
        <v>0</v>
      </c>
      <c r="E13" s="9">
        <v>0</v>
      </c>
      <c r="F13" s="5">
        <v>2230103</v>
      </c>
      <c r="G13" s="7" t="s">
        <v>32</v>
      </c>
      <c r="H13" s="12">
        <v>0</v>
      </c>
      <c r="I13" s="12">
        <v>0</v>
      </c>
      <c r="J13" s="9">
        <v>0</v>
      </c>
    </row>
    <row r="14" spans="1:10" ht="17.100000000000001" customHeight="1">
      <c r="A14" s="8">
        <v>103060108</v>
      </c>
      <c r="B14" s="11" t="s">
        <v>33</v>
      </c>
      <c r="C14" s="12">
        <v>0</v>
      </c>
      <c r="D14" s="12">
        <v>0</v>
      </c>
      <c r="E14" s="9">
        <v>0</v>
      </c>
      <c r="F14" s="5">
        <v>2230104</v>
      </c>
      <c r="G14" s="7" t="s">
        <v>34</v>
      </c>
      <c r="H14" s="12">
        <v>0</v>
      </c>
      <c r="I14" s="12">
        <v>0</v>
      </c>
      <c r="J14" s="9">
        <v>0</v>
      </c>
    </row>
    <row r="15" spans="1:10" ht="17.100000000000001" customHeight="1">
      <c r="A15" s="8">
        <v>103060109</v>
      </c>
      <c r="B15" s="11" t="s">
        <v>35</v>
      </c>
      <c r="C15" s="12">
        <v>0</v>
      </c>
      <c r="D15" s="12">
        <v>0</v>
      </c>
      <c r="E15" s="9">
        <v>0</v>
      </c>
      <c r="F15" s="5">
        <v>2230105</v>
      </c>
      <c r="G15" s="7" t="s">
        <v>36</v>
      </c>
      <c r="H15" s="12">
        <v>0</v>
      </c>
      <c r="I15" s="12">
        <v>0</v>
      </c>
      <c r="J15" s="9">
        <v>0</v>
      </c>
    </row>
    <row r="16" spans="1:10" ht="17.100000000000001" customHeight="1">
      <c r="A16" s="8">
        <v>103060112</v>
      </c>
      <c r="B16" s="11" t="s">
        <v>37</v>
      </c>
      <c r="C16" s="12">
        <v>0</v>
      </c>
      <c r="D16" s="12">
        <v>0</v>
      </c>
      <c r="E16" s="9">
        <v>0</v>
      </c>
      <c r="F16" s="5">
        <v>2230106</v>
      </c>
      <c r="G16" s="7" t="s">
        <v>38</v>
      </c>
      <c r="H16" s="12">
        <v>0</v>
      </c>
      <c r="I16" s="12">
        <v>0</v>
      </c>
      <c r="J16" s="9">
        <v>0</v>
      </c>
    </row>
    <row r="17" spans="1:10" ht="17.100000000000001" customHeight="1">
      <c r="A17" s="8">
        <v>103060113</v>
      </c>
      <c r="B17" s="11" t="s">
        <v>39</v>
      </c>
      <c r="C17" s="12">
        <v>0</v>
      </c>
      <c r="D17" s="12">
        <v>0</v>
      </c>
      <c r="E17" s="9">
        <v>0</v>
      </c>
      <c r="F17" s="5">
        <v>2230107</v>
      </c>
      <c r="G17" s="7" t="s">
        <v>40</v>
      </c>
      <c r="H17" s="12">
        <v>0</v>
      </c>
      <c r="I17" s="12">
        <v>0</v>
      </c>
      <c r="J17" s="9">
        <v>0</v>
      </c>
    </row>
    <row r="18" spans="1:10" ht="17.100000000000001" customHeight="1">
      <c r="A18" s="8">
        <v>103060114</v>
      </c>
      <c r="B18" s="11" t="s">
        <v>41</v>
      </c>
      <c r="C18" s="12">
        <v>0</v>
      </c>
      <c r="D18" s="12">
        <v>0</v>
      </c>
      <c r="E18" s="9">
        <v>0</v>
      </c>
      <c r="F18" s="5">
        <v>2230108</v>
      </c>
      <c r="G18" s="7" t="s">
        <v>42</v>
      </c>
      <c r="H18" s="12">
        <v>0</v>
      </c>
      <c r="I18" s="12">
        <v>0</v>
      </c>
      <c r="J18" s="9">
        <v>0</v>
      </c>
    </row>
    <row r="19" spans="1:10" ht="17.100000000000001" customHeight="1">
      <c r="A19" s="8">
        <v>103060115</v>
      </c>
      <c r="B19" s="11" t="s">
        <v>43</v>
      </c>
      <c r="C19" s="12">
        <v>0</v>
      </c>
      <c r="D19" s="12">
        <v>0</v>
      </c>
      <c r="E19" s="9">
        <v>0</v>
      </c>
      <c r="F19" s="5">
        <v>2230199</v>
      </c>
      <c r="G19" s="7" t="s">
        <v>44</v>
      </c>
      <c r="H19" s="12">
        <v>0</v>
      </c>
      <c r="I19" s="12">
        <v>0</v>
      </c>
      <c r="J19" s="9">
        <v>0</v>
      </c>
    </row>
    <row r="20" spans="1:10" ht="17.100000000000001" customHeight="1">
      <c r="A20" s="8">
        <v>103060116</v>
      </c>
      <c r="B20" s="11" t="s">
        <v>45</v>
      </c>
      <c r="C20" s="12">
        <v>0</v>
      </c>
      <c r="D20" s="12">
        <v>0</v>
      </c>
      <c r="E20" s="9">
        <v>0</v>
      </c>
      <c r="F20" s="5">
        <v>22302</v>
      </c>
      <c r="G20" s="6" t="s">
        <v>46</v>
      </c>
      <c r="H20" s="4">
        <f>SUM(H21:H28)</f>
        <v>0</v>
      </c>
      <c r="I20" s="4">
        <f>SUM(I21:I28)</f>
        <v>0</v>
      </c>
      <c r="J20" s="4">
        <f>SUM(J21:J28)</f>
        <v>0</v>
      </c>
    </row>
    <row r="21" spans="1:10" ht="16.899999999999999" customHeight="1">
      <c r="A21" s="8">
        <v>103060117</v>
      </c>
      <c r="B21" s="11" t="s">
        <v>47</v>
      </c>
      <c r="C21" s="12">
        <v>0</v>
      </c>
      <c r="D21" s="12">
        <v>0</v>
      </c>
      <c r="E21" s="9">
        <v>0</v>
      </c>
      <c r="F21" s="5">
        <v>2230201</v>
      </c>
      <c r="G21" s="7" t="s">
        <v>48</v>
      </c>
      <c r="H21" s="12">
        <v>0</v>
      </c>
      <c r="I21" s="12">
        <v>0</v>
      </c>
      <c r="J21" s="9">
        <v>0</v>
      </c>
    </row>
    <row r="22" spans="1:10" ht="16.899999999999999" customHeight="1">
      <c r="A22" s="8">
        <v>103060118</v>
      </c>
      <c r="B22" s="11" t="s">
        <v>49</v>
      </c>
      <c r="C22" s="12">
        <v>0</v>
      </c>
      <c r="D22" s="12">
        <v>0</v>
      </c>
      <c r="E22" s="9">
        <v>0</v>
      </c>
      <c r="F22" s="5">
        <v>2230202</v>
      </c>
      <c r="G22" s="7" t="s">
        <v>50</v>
      </c>
      <c r="H22" s="12">
        <v>0</v>
      </c>
      <c r="I22" s="12">
        <v>0</v>
      </c>
      <c r="J22" s="9">
        <v>0</v>
      </c>
    </row>
    <row r="23" spans="1:10" ht="16.899999999999999" customHeight="1">
      <c r="A23" s="8">
        <v>103060119</v>
      </c>
      <c r="B23" s="11" t="s">
        <v>51</v>
      </c>
      <c r="C23" s="12">
        <v>0</v>
      </c>
      <c r="D23" s="12">
        <v>0</v>
      </c>
      <c r="E23" s="9">
        <v>0</v>
      </c>
      <c r="F23" s="5">
        <v>2230203</v>
      </c>
      <c r="G23" s="7" t="s">
        <v>52</v>
      </c>
      <c r="H23" s="12">
        <v>0</v>
      </c>
      <c r="I23" s="12">
        <v>0</v>
      </c>
      <c r="J23" s="9">
        <v>0</v>
      </c>
    </row>
    <row r="24" spans="1:10" ht="17.100000000000001" customHeight="1">
      <c r="A24" s="8">
        <v>103060120</v>
      </c>
      <c r="B24" s="11" t="s">
        <v>53</v>
      </c>
      <c r="C24" s="12">
        <v>0</v>
      </c>
      <c r="D24" s="12">
        <v>0</v>
      </c>
      <c r="E24" s="9">
        <v>0</v>
      </c>
      <c r="F24" s="5">
        <v>2230204</v>
      </c>
      <c r="G24" s="7" t="s">
        <v>54</v>
      </c>
      <c r="H24" s="12">
        <v>0</v>
      </c>
      <c r="I24" s="12">
        <v>0</v>
      </c>
      <c r="J24" s="9">
        <v>0</v>
      </c>
    </row>
    <row r="25" spans="1:10" ht="17.100000000000001" customHeight="1">
      <c r="A25" s="8">
        <v>103060121</v>
      </c>
      <c r="B25" s="11" t="s">
        <v>55</v>
      </c>
      <c r="C25" s="12">
        <v>0</v>
      </c>
      <c r="D25" s="12">
        <v>0</v>
      </c>
      <c r="E25" s="9">
        <v>0</v>
      </c>
      <c r="F25" s="5">
        <v>2230205</v>
      </c>
      <c r="G25" s="7" t="s">
        <v>56</v>
      </c>
      <c r="H25" s="12">
        <v>0</v>
      </c>
      <c r="I25" s="12">
        <v>0</v>
      </c>
      <c r="J25" s="9">
        <v>0</v>
      </c>
    </row>
    <row r="26" spans="1:10" ht="17.100000000000001" customHeight="1">
      <c r="A26" s="8">
        <v>103060122</v>
      </c>
      <c r="B26" s="11" t="s">
        <v>57</v>
      </c>
      <c r="C26" s="12">
        <v>0</v>
      </c>
      <c r="D26" s="12">
        <v>0</v>
      </c>
      <c r="E26" s="9">
        <v>0</v>
      </c>
      <c r="F26" s="5">
        <v>2230206</v>
      </c>
      <c r="G26" s="7" t="s">
        <v>58</v>
      </c>
      <c r="H26" s="12">
        <v>0</v>
      </c>
      <c r="I26" s="12">
        <v>0</v>
      </c>
      <c r="J26" s="9">
        <v>0</v>
      </c>
    </row>
    <row r="27" spans="1:10" ht="17.100000000000001" customHeight="1">
      <c r="A27" s="8">
        <v>103060123</v>
      </c>
      <c r="B27" s="11" t="s">
        <v>59</v>
      </c>
      <c r="C27" s="12">
        <v>0</v>
      </c>
      <c r="D27" s="12">
        <v>0</v>
      </c>
      <c r="E27" s="9">
        <v>0</v>
      </c>
      <c r="F27" s="5">
        <v>2230207</v>
      </c>
      <c r="G27" s="7" t="s">
        <v>60</v>
      </c>
      <c r="H27" s="12">
        <v>0</v>
      </c>
      <c r="I27" s="12">
        <v>0</v>
      </c>
      <c r="J27" s="9">
        <v>0</v>
      </c>
    </row>
    <row r="28" spans="1:10" ht="17.100000000000001" customHeight="1">
      <c r="A28" s="8">
        <v>103060124</v>
      </c>
      <c r="B28" s="11" t="s">
        <v>61</v>
      </c>
      <c r="C28" s="12">
        <v>0</v>
      </c>
      <c r="D28" s="12">
        <v>0</v>
      </c>
      <c r="E28" s="9">
        <v>0</v>
      </c>
      <c r="F28" s="5">
        <v>2230299</v>
      </c>
      <c r="G28" s="7" t="s">
        <v>62</v>
      </c>
      <c r="H28" s="12">
        <v>0</v>
      </c>
      <c r="I28" s="12">
        <v>0</v>
      </c>
      <c r="J28" s="9">
        <v>0</v>
      </c>
    </row>
    <row r="29" spans="1:10" ht="17.100000000000001" customHeight="1">
      <c r="A29" s="8">
        <v>103060125</v>
      </c>
      <c r="B29" s="11" t="s">
        <v>63</v>
      </c>
      <c r="C29" s="12">
        <v>0</v>
      </c>
      <c r="D29" s="12">
        <v>0</v>
      </c>
      <c r="E29" s="9">
        <v>0</v>
      </c>
      <c r="F29" s="5">
        <v>22303</v>
      </c>
      <c r="G29" s="6" t="s">
        <v>64</v>
      </c>
      <c r="H29" s="4">
        <f>H30</f>
        <v>0</v>
      </c>
      <c r="I29" s="4">
        <f>I30</f>
        <v>0</v>
      </c>
      <c r="J29" s="4">
        <f>J30</f>
        <v>0</v>
      </c>
    </row>
    <row r="30" spans="1:10" ht="17.100000000000001" customHeight="1">
      <c r="A30" s="8">
        <v>103060126</v>
      </c>
      <c r="B30" s="11" t="s">
        <v>65</v>
      </c>
      <c r="C30" s="12">
        <v>0</v>
      </c>
      <c r="D30" s="12">
        <v>0</v>
      </c>
      <c r="E30" s="9">
        <v>0</v>
      </c>
      <c r="F30" s="5">
        <v>2230301</v>
      </c>
      <c r="G30" s="7" t="s">
        <v>66</v>
      </c>
      <c r="H30" s="12">
        <v>0</v>
      </c>
      <c r="I30" s="12">
        <v>0</v>
      </c>
      <c r="J30" s="9">
        <v>0</v>
      </c>
    </row>
    <row r="31" spans="1:10" ht="17.100000000000001" customHeight="1">
      <c r="A31" s="8">
        <v>103060127</v>
      </c>
      <c r="B31" s="11" t="s">
        <v>67</v>
      </c>
      <c r="C31" s="12">
        <v>0</v>
      </c>
      <c r="D31" s="12">
        <v>0</v>
      </c>
      <c r="E31" s="9">
        <v>0</v>
      </c>
      <c r="F31" s="5">
        <v>22304</v>
      </c>
      <c r="G31" s="17" t="s">
        <v>68</v>
      </c>
      <c r="H31" s="4">
        <f>H32+H33+H34</f>
        <v>0</v>
      </c>
      <c r="I31" s="4">
        <f>I32+I33+I34</f>
        <v>0</v>
      </c>
      <c r="J31" s="4">
        <f>J32+J33+J34</f>
        <v>0</v>
      </c>
    </row>
    <row r="32" spans="1:10" ht="17.100000000000001" customHeight="1">
      <c r="A32" s="8">
        <v>103060128</v>
      </c>
      <c r="B32" s="11" t="s">
        <v>69</v>
      </c>
      <c r="C32" s="12">
        <v>0</v>
      </c>
      <c r="D32" s="12">
        <v>0</v>
      </c>
      <c r="E32" s="9">
        <v>0</v>
      </c>
      <c r="F32" s="5">
        <v>2230401</v>
      </c>
      <c r="G32" s="18" t="s">
        <v>70</v>
      </c>
      <c r="H32" s="12">
        <v>0</v>
      </c>
      <c r="I32" s="12">
        <v>0</v>
      </c>
      <c r="J32" s="9">
        <v>0</v>
      </c>
    </row>
    <row r="33" spans="1:10" ht="17.100000000000001" customHeight="1">
      <c r="A33" s="8">
        <v>103060129</v>
      </c>
      <c r="B33" s="11" t="s">
        <v>71</v>
      </c>
      <c r="C33" s="12">
        <v>0</v>
      </c>
      <c r="D33" s="12">
        <v>0</v>
      </c>
      <c r="E33" s="9">
        <v>0</v>
      </c>
      <c r="F33" s="5">
        <v>2230402</v>
      </c>
      <c r="G33" s="18" t="s">
        <v>72</v>
      </c>
      <c r="H33" s="12">
        <v>0</v>
      </c>
      <c r="I33" s="12">
        <v>0</v>
      </c>
      <c r="J33" s="9">
        <v>0</v>
      </c>
    </row>
    <row r="34" spans="1:10" ht="17.100000000000001" customHeight="1">
      <c r="A34" s="8">
        <v>103060130</v>
      </c>
      <c r="B34" s="11" t="s">
        <v>73</v>
      </c>
      <c r="C34" s="12">
        <v>0</v>
      </c>
      <c r="D34" s="12">
        <v>0</v>
      </c>
      <c r="E34" s="9">
        <v>0</v>
      </c>
      <c r="F34" s="5">
        <v>2230499</v>
      </c>
      <c r="G34" s="18" t="s">
        <v>74</v>
      </c>
      <c r="H34" s="12">
        <v>0</v>
      </c>
      <c r="I34" s="12">
        <v>0</v>
      </c>
      <c r="J34" s="9">
        <v>0</v>
      </c>
    </row>
    <row r="35" spans="1:10" ht="17.100000000000001" customHeight="1">
      <c r="A35" s="8">
        <v>103060131</v>
      </c>
      <c r="B35" s="11" t="s">
        <v>75</v>
      </c>
      <c r="C35" s="12">
        <v>0</v>
      </c>
      <c r="D35" s="12">
        <v>0</v>
      </c>
      <c r="E35" s="9">
        <v>0</v>
      </c>
      <c r="F35" s="5">
        <v>22399</v>
      </c>
      <c r="G35" s="17" t="s">
        <v>76</v>
      </c>
      <c r="H35" s="4">
        <f>H36</f>
        <v>0</v>
      </c>
      <c r="I35" s="4">
        <f>I36</f>
        <v>0</v>
      </c>
      <c r="J35" s="4">
        <f>J36</f>
        <v>0</v>
      </c>
    </row>
    <row r="36" spans="1:10" ht="17.100000000000001" customHeight="1">
      <c r="A36" s="8">
        <v>103060132</v>
      </c>
      <c r="B36" s="11" t="s">
        <v>77</v>
      </c>
      <c r="C36" s="12">
        <v>0</v>
      </c>
      <c r="D36" s="12">
        <v>0</v>
      </c>
      <c r="E36" s="9">
        <v>0</v>
      </c>
      <c r="F36" s="5">
        <v>2239901</v>
      </c>
      <c r="G36" s="18" t="s">
        <v>78</v>
      </c>
      <c r="H36" s="12">
        <v>0</v>
      </c>
      <c r="I36" s="12">
        <v>0</v>
      </c>
      <c r="J36" s="9">
        <v>0</v>
      </c>
    </row>
    <row r="37" spans="1:10" ht="16.899999999999999" customHeight="1">
      <c r="A37" s="8">
        <v>103060133</v>
      </c>
      <c r="B37" s="11" t="s">
        <v>79</v>
      </c>
      <c r="C37" s="12">
        <v>0</v>
      </c>
      <c r="D37" s="12">
        <v>0</v>
      </c>
      <c r="E37" s="9">
        <v>0</v>
      </c>
      <c r="F37" s="5"/>
      <c r="G37" s="7"/>
      <c r="H37" s="14"/>
      <c r="I37" s="14"/>
      <c r="J37" s="14"/>
    </row>
    <row r="38" spans="1:10" ht="16.899999999999999" customHeight="1">
      <c r="A38" s="8">
        <v>103060134</v>
      </c>
      <c r="B38" s="11" t="s">
        <v>5</v>
      </c>
      <c r="C38" s="12">
        <v>0</v>
      </c>
      <c r="D38" s="12">
        <v>0</v>
      </c>
      <c r="E38" s="9">
        <v>0</v>
      </c>
      <c r="F38" s="5"/>
      <c r="G38" s="18"/>
      <c r="H38" s="14"/>
      <c r="I38" s="14"/>
      <c r="J38" s="14"/>
    </row>
    <row r="39" spans="1:10" ht="16.899999999999999" customHeight="1">
      <c r="A39" s="8">
        <v>103060198</v>
      </c>
      <c r="B39" s="11" t="s">
        <v>80</v>
      </c>
      <c r="C39" s="12">
        <v>43</v>
      </c>
      <c r="D39" s="12">
        <v>43</v>
      </c>
      <c r="E39" s="9">
        <v>240</v>
      </c>
      <c r="F39" s="5"/>
      <c r="G39" s="18"/>
      <c r="H39" s="14"/>
      <c r="I39" s="14"/>
      <c r="J39" s="14"/>
    </row>
    <row r="40" spans="1:10" ht="16.899999999999999" customHeight="1">
      <c r="A40" s="8">
        <v>1030602</v>
      </c>
      <c r="B40" s="10" t="s">
        <v>6</v>
      </c>
      <c r="C40" s="4">
        <f>SUM(C41:C44)</f>
        <v>650</v>
      </c>
      <c r="D40" s="4">
        <f>SUM(D41:D44)</f>
        <v>650</v>
      </c>
      <c r="E40" s="4">
        <f>SUM(E41:E44)</f>
        <v>461</v>
      </c>
      <c r="F40" s="5"/>
      <c r="G40" s="18"/>
      <c r="H40" s="14"/>
      <c r="I40" s="14"/>
      <c r="J40" s="14"/>
    </row>
    <row r="41" spans="1:10" ht="16.899999999999999" customHeight="1">
      <c r="A41" s="8">
        <v>103060202</v>
      </c>
      <c r="B41" s="11" t="s">
        <v>81</v>
      </c>
      <c r="C41" s="12">
        <v>0</v>
      </c>
      <c r="D41" s="12">
        <v>0</v>
      </c>
      <c r="E41" s="9">
        <v>0</v>
      </c>
      <c r="F41" s="5"/>
      <c r="G41" s="18"/>
      <c r="H41" s="14"/>
      <c r="I41" s="14"/>
      <c r="J41" s="14"/>
    </row>
    <row r="42" spans="1:10" ht="16.899999999999999" customHeight="1">
      <c r="A42" s="8">
        <v>103060203</v>
      </c>
      <c r="B42" s="11" t="s">
        <v>82</v>
      </c>
      <c r="C42" s="12">
        <v>0</v>
      </c>
      <c r="D42" s="12">
        <v>0</v>
      </c>
      <c r="E42" s="9">
        <v>0</v>
      </c>
      <c r="F42" s="5"/>
      <c r="G42" s="17"/>
      <c r="H42" s="14"/>
      <c r="I42" s="14"/>
      <c r="J42" s="14"/>
    </row>
    <row r="43" spans="1:10" ht="16.899999999999999" customHeight="1">
      <c r="A43" s="8">
        <v>103060204</v>
      </c>
      <c r="B43" s="11" t="s">
        <v>83</v>
      </c>
      <c r="C43" s="12">
        <v>0</v>
      </c>
      <c r="D43" s="12">
        <v>0</v>
      </c>
      <c r="E43" s="9">
        <v>0</v>
      </c>
      <c r="F43" s="5"/>
      <c r="G43" s="18"/>
      <c r="H43" s="14"/>
      <c r="I43" s="14"/>
      <c r="J43" s="14"/>
    </row>
    <row r="44" spans="1:10" ht="16.899999999999999" customHeight="1">
      <c r="A44" s="8">
        <v>103060298</v>
      </c>
      <c r="B44" s="11" t="s">
        <v>84</v>
      </c>
      <c r="C44" s="12">
        <v>650</v>
      </c>
      <c r="D44" s="12">
        <v>650</v>
      </c>
      <c r="E44" s="9">
        <v>461</v>
      </c>
      <c r="F44" s="5"/>
      <c r="G44" s="18"/>
      <c r="H44" s="14"/>
      <c r="I44" s="14"/>
      <c r="J44" s="14"/>
    </row>
    <row r="45" spans="1:10" ht="16.899999999999999" customHeight="1">
      <c r="A45" s="8">
        <v>1030603</v>
      </c>
      <c r="B45" s="10" t="s">
        <v>7</v>
      </c>
      <c r="C45" s="4">
        <f>SUM(C46:C50)</f>
        <v>0</v>
      </c>
      <c r="D45" s="4">
        <f>SUM(D46:D50)</f>
        <v>0</v>
      </c>
      <c r="E45" s="4">
        <f>SUM(E46:E50)</f>
        <v>0</v>
      </c>
      <c r="F45" s="5"/>
      <c r="G45" s="18"/>
      <c r="H45" s="14"/>
      <c r="I45" s="14"/>
      <c r="J45" s="14"/>
    </row>
    <row r="46" spans="1:10" ht="16.899999999999999" customHeight="1">
      <c r="A46" s="8">
        <v>103060301</v>
      </c>
      <c r="B46" s="11" t="s">
        <v>85</v>
      </c>
      <c r="C46" s="12">
        <v>0</v>
      </c>
      <c r="D46" s="12">
        <v>0</v>
      </c>
      <c r="E46" s="9">
        <v>0</v>
      </c>
      <c r="F46" s="5"/>
      <c r="G46" s="18"/>
      <c r="H46" s="14"/>
      <c r="I46" s="14"/>
      <c r="J46" s="14"/>
    </row>
    <row r="47" spans="1:10" ht="17.100000000000001" customHeight="1">
      <c r="A47" s="8">
        <v>103060304</v>
      </c>
      <c r="B47" s="11" t="s">
        <v>86</v>
      </c>
      <c r="C47" s="12">
        <v>0</v>
      </c>
      <c r="D47" s="12">
        <v>0</v>
      </c>
      <c r="E47" s="9">
        <v>0</v>
      </c>
      <c r="F47" s="5"/>
      <c r="G47" s="18"/>
      <c r="H47" s="14"/>
      <c r="I47" s="14"/>
      <c r="J47" s="14"/>
    </row>
    <row r="48" spans="1:10" ht="17.100000000000001" customHeight="1">
      <c r="A48" s="8">
        <v>103060305</v>
      </c>
      <c r="B48" s="11" t="s">
        <v>87</v>
      </c>
      <c r="C48" s="12">
        <v>0</v>
      </c>
      <c r="D48" s="12">
        <v>0</v>
      </c>
      <c r="E48" s="9">
        <v>0</v>
      </c>
      <c r="F48" s="5"/>
      <c r="G48" s="7"/>
      <c r="H48" s="14"/>
      <c r="I48" s="14"/>
      <c r="J48" s="14"/>
    </row>
    <row r="49" spans="1:10" ht="16.899999999999999" customHeight="1">
      <c r="A49" s="8">
        <v>103060307</v>
      </c>
      <c r="B49" s="11" t="s">
        <v>88</v>
      </c>
      <c r="C49" s="12">
        <v>0</v>
      </c>
      <c r="D49" s="12">
        <v>0</v>
      </c>
      <c r="E49" s="9">
        <v>0</v>
      </c>
      <c r="F49" s="5"/>
      <c r="G49" s="18"/>
      <c r="H49" s="14"/>
      <c r="I49" s="14"/>
      <c r="J49" s="14"/>
    </row>
    <row r="50" spans="1:10" ht="16.899999999999999" customHeight="1">
      <c r="A50" s="8">
        <v>103060398</v>
      </c>
      <c r="B50" s="11" t="s">
        <v>89</v>
      </c>
      <c r="C50" s="12">
        <v>0</v>
      </c>
      <c r="D50" s="12">
        <v>0</v>
      </c>
      <c r="E50" s="9">
        <v>0</v>
      </c>
      <c r="F50" s="5"/>
      <c r="G50" s="18"/>
      <c r="H50" s="14"/>
      <c r="I50" s="14"/>
      <c r="J50" s="14"/>
    </row>
    <row r="51" spans="1:10" ht="17.100000000000001" customHeight="1">
      <c r="A51" s="8">
        <v>1030604</v>
      </c>
      <c r="B51" s="10" t="s">
        <v>8</v>
      </c>
      <c r="C51" s="4">
        <f>SUM(C52:C54)</f>
        <v>0</v>
      </c>
      <c r="D51" s="4">
        <f>SUM(D52:D54)</f>
        <v>0</v>
      </c>
      <c r="E51" s="4">
        <f>SUM(E52:E54)</f>
        <v>0</v>
      </c>
      <c r="F51" s="5"/>
      <c r="G51" s="18"/>
      <c r="H51" s="14"/>
      <c r="I51" s="14"/>
      <c r="J51" s="14"/>
    </row>
    <row r="52" spans="1:10" ht="17.100000000000001" customHeight="1">
      <c r="A52" s="8">
        <v>103060401</v>
      </c>
      <c r="B52" s="11" t="s">
        <v>90</v>
      </c>
      <c r="C52" s="12">
        <v>0</v>
      </c>
      <c r="D52" s="12">
        <v>0</v>
      </c>
      <c r="E52" s="9">
        <v>0</v>
      </c>
      <c r="F52" s="5"/>
      <c r="G52" s="18"/>
      <c r="H52" s="14"/>
      <c r="I52" s="14"/>
      <c r="J52" s="14"/>
    </row>
    <row r="53" spans="1:10" ht="17.100000000000001" customHeight="1">
      <c r="A53" s="8">
        <v>103060402</v>
      </c>
      <c r="B53" s="11" t="s">
        <v>91</v>
      </c>
      <c r="C53" s="12">
        <v>0</v>
      </c>
      <c r="D53" s="12">
        <v>0</v>
      </c>
      <c r="E53" s="9">
        <v>0</v>
      </c>
      <c r="F53" s="5"/>
      <c r="G53" s="17"/>
      <c r="H53" s="14"/>
      <c r="I53" s="14"/>
      <c r="J53" s="14"/>
    </row>
    <row r="54" spans="1:10" ht="17.100000000000001" customHeight="1">
      <c r="A54" s="8">
        <v>103060498</v>
      </c>
      <c r="B54" s="11" t="s">
        <v>92</v>
      </c>
      <c r="C54" s="12">
        <v>0</v>
      </c>
      <c r="D54" s="12">
        <v>0</v>
      </c>
      <c r="E54" s="9">
        <v>0</v>
      </c>
      <c r="F54" s="5"/>
      <c r="G54" s="18"/>
      <c r="H54" s="14"/>
      <c r="I54" s="14"/>
      <c r="J54" s="14"/>
    </row>
    <row r="55" spans="1:10" ht="16.899999999999999" customHeight="1">
      <c r="A55" s="8">
        <v>1030698</v>
      </c>
      <c r="B55" s="10" t="s">
        <v>93</v>
      </c>
      <c r="C55" s="12">
        <v>8</v>
      </c>
      <c r="D55" s="12">
        <v>8</v>
      </c>
      <c r="E55" s="9">
        <v>0</v>
      </c>
      <c r="F55" s="5"/>
      <c r="G55" s="18"/>
      <c r="H55" s="14"/>
      <c r="I55" s="14"/>
      <c r="J55" s="14"/>
    </row>
  </sheetData>
  <mergeCells count="3">
    <mergeCell ref="A1:J1"/>
    <mergeCell ref="A2:J2"/>
    <mergeCell ref="A3:J3"/>
  </mergeCells>
  <phoneticPr fontId="1" type="noConversion"/>
  <printOptions horizontalCentered="1" verticalCentered="1" gridLines="1"/>
  <pageMargins left="3" right="2" top="1" bottom="1" header="0" footer="0"/>
  <pageSetup scale="55" fitToWidth="3" orientation="landscape" blackAndWhite="1" horizontalDpi="0" verticalDpi="0" r:id="rId1"/>
  <headerFooter alignWithMargins="0">
    <oddHeader>@$</oddHeader>
    <oddFooter>@&amp;- &amp;P&amp;-$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D10"/>
  <sheetViews>
    <sheetView showGridLines="0" showZeros="0" workbookViewId="0">
      <selection activeCell="B37" sqref="B37"/>
    </sheetView>
  </sheetViews>
  <sheetFormatPr defaultColWidth="9.125" defaultRowHeight="14.25"/>
  <cols>
    <col min="1" max="1" width="34.25" style="1" customWidth="1"/>
    <col min="2" max="2" width="26" style="1" customWidth="1"/>
    <col min="3" max="3" width="35.25" style="1" customWidth="1"/>
    <col min="4" max="4" width="26" style="1" customWidth="1"/>
    <col min="5" max="256" width="9.125" style="1"/>
    <col min="257" max="257" width="34.25" style="1" customWidth="1"/>
    <col min="258" max="258" width="26" style="1" customWidth="1"/>
    <col min="259" max="259" width="35.25" style="1" customWidth="1"/>
    <col min="260" max="260" width="26" style="1" customWidth="1"/>
    <col min="261" max="512" width="9.125" style="1"/>
    <col min="513" max="513" width="34.25" style="1" customWidth="1"/>
    <col min="514" max="514" width="26" style="1" customWidth="1"/>
    <col min="515" max="515" width="35.25" style="1" customWidth="1"/>
    <col min="516" max="516" width="26" style="1" customWidth="1"/>
    <col min="517" max="768" width="9.125" style="1"/>
    <col min="769" max="769" width="34.25" style="1" customWidth="1"/>
    <col min="770" max="770" width="26" style="1" customWidth="1"/>
    <col min="771" max="771" width="35.25" style="1" customWidth="1"/>
    <col min="772" max="772" width="26" style="1" customWidth="1"/>
    <col min="773" max="1024" width="9.125" style="1"/>
    <col min="1025" max="1025" width="34.25" style="1" customWidth="1"/>
    <col min="1026" max="1026" width="26" style="1" customWidth="1"/>
    <col min="1027" max="1027" width="35.25" style="1" customWidth="1"/>
    <col min="1028" max="1028" width="26" style="1" customWidth="1"/>
    <col min="1029" max="1280" width="9.125" style="1"/>
    <col min="1281" max="1281" width="34.25" style="1" customWidth="1"/>
    <col min="1282" max="1282" width="26" style="1" customWidth="1"/>
    <col min="1283" max="1283" width="35.25" style="1" customWidth="1"/>
    <col min="1284" max="1284" width="26" style="1" customWidth="1"/>
    <col min="1285" max="1536" width="9.125" style="1"/>
    <col min="1537" max="1537" width="34.25" style="1" customWidth="1"/>
    <col min="1538" max="1538" width="26" style="1" customWidth="1"/>
    <col min="1539" max="1539" width="35.25" style="1" customWidth="1"/>
    <col min="1540" max="1540" width="26" style="1" customWidth="1"/>
    <col min="1541" max="1792" width="9.125" style="1"/>
    <col min="1793" max="1793" width="34.25" style="1" customWidth="1"/>
    <col min="1794" max="1794" width="26" style="1" customWidth="1"/>
    <col min="1795" max="1795" width="35.25" style="1" customWidth="1"/>
    <col min="1796" max="1796" width="26" style="1" customWidth="1"/>
    <col min="1797" max="2048" width="9.125" style="1"/>
    <col min="2049" max="2049" width="34.25" style="1" customWidth="1"/>
    <col min="2050" max="2050" width="26" style="1" customWidth="1"/>
    <col min="2051" max="2051" width="35.25" style="1" customWidth="1"/>
    <col min="2052" max="2052" width="26" style="1" customWidth="1"/>
    <col min="2053" max="2304" width="9.125" style="1"/>
    <col min="2305" max="2305" width="34.25" style="1" customWidth="1"/>
    <col min="2306" max="2306" width="26" style="1" customWidth="1"/>
    <col min="2307" max="2307" width="35.25" style="1" customWidth="1"/>
    <col min="2308" max="2308" width="26" style="1" customWidth="1"/>
    <col min="2309" max="2560" width="9.125" style="1"/>
    <col min="2561" max="2561" width="34.25" style="1" customWidth="1"/>
    <col min="2562" max="2562" width="26" style="1" customWidth="1"/>
    <col min="2563" max="2563" width="35.25" style="1" customWidth="1"/>
    <col min="2564" max="2564" width="26" style="1" customWidth="1"/>
    <col min="2565" max="2816" width="9.125" style="1"/>
    <col min="2817" max="2817" width="34.25" style="1" customWidth="1"/>
    <col min="2818" max="2818" width="26" style="1" customWidth="1"/>
    <col min="2819" max="2819" width="35.25" style="1" customWidth="1"/>
    <col min="2820" max="2820" width="26" style="1" customWidth="1"/>
    <col min="2821" max="3072" width="9.125" style="1"/>
    <col min="3073" max="3073" width="34.25" style="1" customWidth="1"/>
    <col min="3074" max="3074" width="26" style="1" customWidth="1"/>
    <col min="3075" max="3075" width="35.25" style="1" customWidth="1"/>
    <col min="3076" max="3076" width="26" style="1" customWidth="1"/>
    <col min="3077" max="3328" width="9.125" style="1"/>
    <col min="3329" max="3329" width="34.25" style="1" customWidth="1"/>
    <col min="3330" max="3330" width="26" style="1" customWidth="1"/>
    <col min="3331" max="3331" width="35.25" style="1" customWidth="1"/>
    <col min="3332" max="3332" width="26" style="1" customWidth="1"/>
    <col min="3333" max="3584" width="9.125" style="1"/>
    <col min="3585" max="3585" width="34.25" style="1" customWidth="1"/>
    <col min="3586" max="3586" width="26" style="1" customWidth="1"/>
    <col min="3587" max="3587" width="35.25" style="1" customWidth="1"/>
    <col min="3588" max="3588" width="26" style="1" customWidth="1"/>
    <col min="3589" max="3840" width="9.125" style="1"/>
    <col min="3841" max="3841" width="34.25" style="1" customWidth="1"/>
    <col min="3842" max="3842" width="26" style="1" customWidth="1"/>
    <col min="3843" max="3843" width="35.25" style="1" customWidth="1"/>
    <col min="3844" max="3844" width="26" style="1" customWidth="1"/>
    <col min="3845" max="4096" width="9.125" style="1"/>
    <col min="4097" max="4097" width="34.25" style="1" customWidth="1"/>
    <col min="4098" max="4098" width="26" style="1" customWidth="1"/>
    <col min="4099" max="4099" width="35.25" style="1" customWidth="1"/>
    <col min="4100" max="4100" width="26" style="1" customWidth="1"/>
    <col min="4101" max="4352" width="9.125" style="1"/>
    <col min="4353" max="4353" width="34.25" style="1" customWidth="1"/>
    <col min="4354" max="4354" width="26" style="1" customWidth="1"/>
    <col min="4355" max="4355" width="35.25" style="1" customWidth="1"/>
    <col min="4356" max="4356" width="26" style="1" customWidth="1"/>
    <col min="4357" max="4608" width="9.125" style="1"/>
    <col min="4609" max="4609" width="34.25" style="1" customWidth="1"/>
    <col min="4610" max="4610" width="26" style="1" customWidth="1"/>
    <col min="4611" max="4611" width="35.25" style="1" customWidth="1"/>
    <col min="4612" max="4612" width="26" style="1" customWidth="1"/>
    <col min="4613" max="4864" width="9.125" style="1"/>
    <col min="4865" max="4865" width="34.25" style="1" customWidth="1"/>
    <col min="4866" max="4866" width="26" style="1" customWidth="1"/>
    <col min="4867" max="4867" width="35.25" style="1" customWidth="1"/>
    <col min="4868" max="4868" width="26" style="1" customWidth="1"/>
    <col min="4869" max="5120" width="9.125" style="1"/>
    <col min="5121" max="5121" width="34.25" style="1" customWidth="1"/>
    <col min="5122" max="5122" width="26" style="1" customWidth="1"/>
    <col min="5123" max="5123" width="35.25" style="1" customWidth="1"/>
    <col min="5124" max="5124" width="26" style="1" customWidth="1"/>
    <col min="5125" max="5376" width="9.125" style="1"/>
    <col min="5377" max="5377" width="34.25" style="1" customWidth="1"/>
    <col min="5378" max="5378" width="26" style="1" customWidth="1"/>
    <col min="5379" max="5379" width="35.25" style="1" customWidth="1"/>
    <col min="5380" max="5380" width="26" style="1" customWidth="1"/>
    <col min="5381" max="5632" width="9.125" style="1"/>
    <col min="5633" max="5633" width="34.25" style="1" customWidth="1"/>
    <col min="5634" max="5634" width="26" style="1" customWidth="1"/>
    <col min="5635" max="5635" width="35.25" style="1" customWidth="1"/>
    <col min="5636" max="5636" width="26" style="1" customWidth="1"/>
    <col min="5637" max="5888" width="9.125" style="1"/>
    <col min="5889" max="5889" width="34.25" style="1" customWidth="1"/>
    <col min="5890" max="5890" width="26" style="1" customWidth="1"/>
    <col min="5891" max="5891" width="35.25" style="1" customWidth="1"/>
    <col min="5892" max="5892" width="26" style="1" customWidth="1"/>
    <col min="5893" max="6144" width="9.125" style="1"/>
    <col min="6145" max="6145" width="34.25" style="1" customWidth="1"/>
    <col min="6146" max="6146" width="26" style="1" customWidth="1"/>
    <col min="6147" max="6147" width="35.25" style="1" customWidth="1"/>
    <col min="6148" max="6148" width="26" style="1" customWidth="1"/>
    <col min="6149" max="6400" width="9.125" style="1"/>
    <col min="6401" max="6401" width="34.25" style="1" customWidth="1"/>
    <col min="6402" max="6402" width="26" style="1" customWidth="1"/>
    <col min="6403" max="6403" width="35.25" style="1" customWidth="1"/>
    <col min="6404" max="6404" width="26" style="1" customWidth="1"/>
    <col min="6405" max="6656" width="9.125" style="1"/>
    <col min="6657" max="6657" width="34.25" style="1" customWidth="1"/>
    <col min="6658" max="6658" width="26" style="1" customWidth="1"/>
    <col min="6659" max="6659" width="35.25" style="1" customWidth="1"/>
    <col min="6660" max="6660" width="26" style="1" customWidth="1"/>
    <col min="6661" max="6912" width="9.125" style="1"/>
    <col min="6913" max="6913" width="34.25" style="1" customWidth="1"/>
    <col min="6914" max="6914" width="26" style="1" customWidth="1"/>
    <col min="6915" max="6915" width="35.25" style="1" customWidth="1"/>
    <col min="6916" max="6916" width="26" style="1" customWidth="1"/>
    <col min="6917" max="7168" width="9.125" style="1"/>
    <col min="7169" max="7169" width="34.25" style="1" customWidth="1"/>
    <col min="7170" max="7170" width="26" style="1" customWidth="1"/>
    <col min="7171" max="7171" width="35.25" style="1" customWidth="1"/>
    <col min="7172" max="7172" width="26" style="1" customWidth="1"/>
    <col min="7173" max="7424" width="9.125" style="1"/>
    <col min="7425" max="7425" width="34.25" style="1" customWidth="1"/>
    <col min="7426" max="7426" width="26" style="1" customWidth="1"/>
    <col min="7427" max="7427" width="35.25" style="1" customWidth="1"/>
    <col min="7428" max="7428" width="26" style="1" customWidth="1"/>
    <col min="7429" max="7680" width="9.125" style="1"/>
    <col min="7681" max="7681" width="34.25" style="1" customWidth="1"/>
    <col min="7682" max="7682" width="26" style="1" customWidth="1"/>
    <col min="7683" max="7683" width="35.25" style="1" customWidth="1"/>
    <col min="7684" max="7684" width="26" style="1" customWidth="1"/>
    <col min="7685" max="7936" width="9.125" style="1"/>
    <col min="7937" max="7937" width="34.25" style="1" customWidth="1"/>
    <col min="7938" max="7938" width="26" style="1" customWidth="1"/>
    <col min="7939" max="7939" width="35.25" style="1" customWidth="1"/>
    <col min="7940" max="7940" width="26" style="1" customWidth="1"/>
    <col min="7941" max="8192" width="9.125" style="1"/>
    <col min="8193" max="8193" width="34.25" style="1" customWidth="1"/>
    <col min="8194" max="8194" width="26" style="1" customWidth="1"/>
    <col min="8195" max="8195" width="35.25" style="1" customWidth="1"/>
    <col min="8196" max="8196" width="26" style="1" customWidth="1"/>
    <col min="8197" max="8448" width="9.125" style="1"/>
    <col min="8449" max="8449" width="34.25" style="1" customWidth="1"/>
    <col min="8450" max="8450" width="26" style="1" customWidth="1"/>
    <col min="8451" max="8451" width="35.25" style="1" customWidth="1"/>
    <col min="8452" max="8452" width="26" style="1" customWidth="1"/>
    <col min="8453" max="8704" width="9.125" style="1"/>
    <col min="8705" max="8705" width="34.25" style="1" customWidth="1"/>
    <col min="8706" max="8706" width="26" style="1" customWidth="1"/>
    <col min="8707" max="8707" width="35.25" style="1" customWidth="1"/>
    <col min="8708" max="8708" width="26" style="1" customWidth="1"/>
    <col min="8709" max="8960" width="9.125" style="1"/>
    <col min="8961" max="8961" width="34.25" style="1" customWidth="1"/>
    <col min="8962" max="8962" width="26" style="1" customWidth="1"/>
    <col min="8963" max="8963" width="35.25" style="1" customWidth="1"/>
    <col min="8964" max="8964" width="26" style="1" customWidth="1"/>
    <col min="8965" max="9216" width="9.125" style="1"/>
    <col min="9217" max="9217" width="34.25" style="1" customWidth="1"/>
    <col min="9218" max="9218" width="26" style="1" customWidth="1"/>
    <col min="9219" max="9219" width="35.25" style="1" customWidth="1"/>
    <col min="9220" max="9220" width="26" style="1" customWidth="1"/>
    <col min="9221" max="9472" width="9.125" style="1"/>
    <col min="9473" max="9473" width="34.25" style="1" customWidth="1"/>
    <col min="9474" max="9474" width="26" style="1" customWidth="1"/>
    <col min="9475" max="9475" width="35.25" style="1" customWidth="1"/>
    <col min="9476" max="9476" width="26" style="1" customWidth="1"/>
    <col min="9477" max="9728" width="9.125" style="1"/>
    <col min="9729" max="9729" width="34.25" style="1" customWidth="1"/>
    <col min="9730" max="9730" width="26" style="1" customWidth="1"/>
    <col min="9731" max="9731" width="35.25" style="1" customWidth="1"/>
    <col min="9732" max="9732" width="26" style="1" customWidth="1"/>
    <col min="9733" max="9984" width="9.125" style="1"/>
    <col min="9985" max="9985" width="34.25" style="1" customWidth="1"/>
    <col min="9986" max="9986" width="26" style="1" customWidth="1"/>
    <col min="9987" max="9987" width="35.25" style="1" customWidth="1"/>
    <col min="9988" max="9988" width="26" style="1" customWidth="1"/>
    <col min="9989" max="10240" width="9.125" style="1"/>
    <col min="10241" max="10241" width="34.25" style="1" customWidth="1"/>
    <col min="10242" max="10242" width="26" style="1" customWidth="1"/>
    <col min="10243" max="10243" width="35.25" style="1" customWidth="1"/>
    <col min="10244" max="10244" width="26" style="1" customWidth="1"/>
    <col min="10245" max="10496" width="9.125" style="1"/>
    <col min="10497" max="10497" width="34.25" style="1" customWidth="1"/>
    <col min="10498" max="10498" width="26" style="1" customWidth="1"/>
    <col min="10499" max="10499" width="35.25" style="1" customWidth="1"/>
    <col min="10500" max="10500" width="26" style="1" customWidth="1"/>
    <col min="10501" max="10752" width="9.125" style="1"/>
    <col min="10753" max="10753" width="34.25" style="1" customWidth="1"/>
    <col min="10754" max="10754" width="26" style="1" customWidth="1"/>
    <col min="10755" max="10755" width="35.25" style="1" customWidth="1"/>
    <col min="10756" max="10756" width="26" style="1" customWidth="1"/>
    <col min="10757" max="11008" width="9.125" style="1"/>
    <col min="11009" max="11009" width="34.25" style="1" customWidth="1"/>
    <col min="11010" max="11010" width="26" style="1" customWidth="1"/>
    <col min="11011" max="11011" width="35.25" style="1" customWidth="1"/>
    <col min="11012" max="11012" width="26" style="1" customWidth="1"/>
    <col min="11013" max="11264" width="9.125" style="1"/>
    <col min="11265" max="11265" width="34.25" style="1" customWidth="1"/>
    <col min="11266" max="11266" width="26" style="1" customWidth="1"/>
    <col min="11267" max="11267" width="35.25" style="1" customWidth="1"/>
    <col min="11268" max="11268" width="26" style="1" customWidth="1"/>
    <col min="11269" max="11520" width="9.125" style="1"/>
    <col min="11521" max="11521" width="34.25" style="1" customWidth="1"/>
    <col min="11522" max="11522" width="26" style="1" customWidth="1"/>
    <col min="11523" max="11523" width="35.25" style="1" customWidth="1"/>
    <col min="11524" max="11524" width="26" style="1" customWidth="1"/>
    <col min="11525" max="11776" width="9.125" style="1"/>
    <col min="11777" max="11777" width="34.25" style="1" customWidth="1"/>
    <col min="11778" max="11778" width="26" style="1" customWidth="1"/>
    <col min="11779" max="11779" width="35.25" style="1" customWidth="1"/>
    <col min="11780" max="11780" width="26" style="1" customWidth="1"/>
    <col min="11781" max="12032" width="9.125" style="1"/>
    <col min="12033" max="12033" width="34.25" style="1" customWidth="1"/>
    <col min="12034" max="12034" width="26" style="1" customWidth="1"/>
    <col min="12035" max="12035" width="35.25" style="1" customWidth="1"/>
    <col min="12036" max="12036" width="26" style="1" customWidth="1"/>
    <col min="12037" max="12288" width="9.125" style="1"/>
    <col min="12289" max="12289" width="34.25" style="1" customWidth="1"/>
    <col min="12290" max="12290" width="26" style="1" customWidth="1"/>
    <col min="12291" max="12291" width="35.25" style="1" customWidth="1"/>
    <col min="12292" max="12292" width="26" style="1" customWidth="1"/>
    <col min="12293" max="12544" width="9.125" style="1"/>
    <col min="12545" max="12545" width="34.25" style="1" customWidth="1"/>
    <col min="12546" max="12546" width="26" style="1" customWidth="1"/>
    <col min="12547" max="12547" width="35.25" style="1" customWidth="1"/>
    <col min="12548" max="12548" width="26" style="1" customWidth="1"/>
    <col min="12549" max="12800" width="9.125" style="1"/>
    <col min="12801" max="12801" width="34.25" style="1" customWidth="1"/>
    <col min="12802" max="12802" width="26" style="1" customWidth="1"/>
    <col min="12803" max="12803" width="35.25" style="1" customWidth="1"/>
    <col min="12804" max="12804" width="26" style="1" customWidth="1"/>
    <col min="12805" max="13056" width="9.125" style="1"/>
    <col min="13057" max="13057" width="34.25" style="1" customWidth="1"/>
    <col min="13058" max="13058" width="26" style="1" customWidth="1"/>
    <col min="13059" max="13059" width="35.25" style="1" customWidth="1"/>
    <col min="13060" max="13060" width="26" style="1" customWidth="1"/>
    <col min="13061" max="13312" width="9.125" style="1"/>
    <col min="13313" max="13313" width="34.25" style="1" customWidth="1"/>
    <col min="13314" max="13314" width="26" style="1" customWidth="1"/>
    <col min="13315" max="13315" width="35.25" style="1" customWidth="1"/>
    <col min="13316" max="13316" width="26" style="1" customWidth="1"/>
    <col min="13317" max="13568" width="9.125" style="1"/>
    <col min="13569" max="13569" width="34.25" style="1" customWidth="1"/>
    <col min="13570" max="13570" width="26" style="1" customWidth="1"/>
    <col min="13571" max="13571" width="35.25" style="1" customWidth="1"/>
    <col min="13572" max="13572" width="26" style="1" customWidth="1"/>
    <col min="13573" max="13824" width="9.125" style="1"/>
    <col min="13825" max="13825" width="34.25" style="1" customWidth="1"/>
    <col min="13826" max="13826" width="26" style="1" customWidth="1"/>
    <col min="13827" max="13827" width="35.25" style="1" customWidth="1"/>
    <col min="13828" max="13828" width="26" style="1" customWidth="1"/>
    <col min="13829" max="14080" width="9.125" style="1"/>
    <col min="14081" max="14081" width="34.25" style="1" customWidth="1"/>
    <col min="14082" max="14082" width="26" style="1" customWidth="1"/>
    <col min="14083" max="14083" width="35.25" style="1" customWidth="1"/>
    <col min="14084" max="14084" width="26" style="1" customWidth="1"/>
    <col min="14085" max="14336" width="9.125" style="1"/>
    <col min="14337" max="14337" width="34.25" style="1" customWidth="1"/>
    <col min="14338" max="14338" width="26" style="1" customWidth="1"/>
    <col min="14339" max="14339" width="35.25" style="1" customWidth="1"/>
    <col min="14340" max="14340" width="26" style="1" customWidth="1"/>
    <col min="14341" max="14592" width="9.125" style="1"/>
    <col min="14593" max="14593" width="34.25" style="1" customWidth="1"/>
    <col min="14594" max="14594" width="26" style="1" customWidth="1"/>
    <col min="14595" max="14595" width="35.25" style="1" customWidth="1"/>
    <col min="14596" max="14596" width="26" style="1" customWidth="1"/>
    <col min="14597" max="14848" width="9.125" style="1"/>
    <col min="14849" max="14849" width="34.25" style="1" customWidth="1"/>
    <col min="14850" max="14850" width="26" style="1" customWidth="1"/>
    <col min="14851" max="14851" width="35.25" style="1" customWidth="1"/>
    <col min="14852" max="14852" width="26" style="1" customWidth="1"/>
    <col min="14853" max="15104" width="9.125" style="1"/>
    <col min="15105" max="15105" width="34.25" style="1" customWidth="1"/>
    <col min="15106" max="15106" width="26" style="1" customWidth="1"/>
    <col min="15107" max="15107" width="35.25" style="1" customWidth="1"/>
    <col min="15108" max="15108" width="26" style="1" customWidth="1"/>
    <col min="15109" max="15360" width="9.125" style="1"/>
    <col min="15361" max="15361" width="34.25" style="1" customWidth="1"/>
    <col min="15362" max="15362" width="26" style="1" customWidth="1"/>
    <col min="15363" max="15363" width="35.25" style="1" customWidth="1"/>
    <col min="15364" max="15364" width="26" style="1" customWidth="1"/>
    <col min="15365" max="15616" width="9.125" style="1"/>
    <col min="15617" max="15617" width="34.25" style="1" customWidth="1"/>
    <col min="15618" max="15618" width="26" style="1" customWidth="1"/>
    <col min="15619" max="15619" width="35.25" style="1" customWidth="1"/>
    <col min="15620" max="15620" width="26" style="1" customWidth="1"/>
    <col min="15621" max="15872" width="9.125" style="1"/>
    <col min="15873" max="15873" width="34.25" style="1" customWidth="1"/>
    <col min="15874" max="15874" width="26" style="1" customWidth="1"/>
    <col min="15875" max="15875" width="35.25" style="1" customWidth="1"/>
    <col min="15876" max="15876" width="26" style="1" customWidth="1"/>
    <col min="15877" max="16128" width="9.125" style="1"/>
    <col min="16129" max="16129" width="34.25" style="1" customWidth="1"/>
    <col min="16130" max="16130" width="26" style="1" customWidth="1"/>
    <col min="16131" max="16131" width="35.25" style="1" customWidth="1"/>
    <col min="16132" max="16132" width="26" style="1" customWidth="1"/>
    <col min="16133" max="16384" width="9.125" style="1"/>
  </cols>
  <sheetData>
    <row r="1" spans="1:4" ht="33.950000000000003" customHeight="1">
      <c r="A1" s="21" t="s">
        <v>94</v>
      </c>
      <c r="B1" s="21"/>
      <c r="C1" s="21"/>
      <c r="D1" s="21"/>
    </row>
    <row r="2" spans="1:4" ht="17.100000000000001" customHeight="1">
      <c r="A2" s="22" t="s">
        <v>95</v>
      </c>
      <c r="B2" s="22"/>
      <c r="C2" s="22"/>
      <c r="D2" s="22"/>
    </row>
    <row r="3" spans="1:4" ht="17.100000000000001" customHeight="1">
      <c r="A3" s="22" t="s">
        <v>9</v>
      </c>
      <c r="B3" s="22"/>
      <c r="C3" s="22"/>
      <c r="D3" s="22"/>
    </row>
    <row r="4" spans="1:4" ht="16.899999999999999" customHeight="1">
      <c r="A4" s="2" t="s">
        <v>12</v>
      </c>
      <c r="B4" s="2" t="s">
        <v>1</v>
      </c>
      <c r="C4" s="2" t="s">
        <v>12</v>
      </c>
      <c r="D4" s="2" t="s">
        <v>1</v>
      </c>
    </row>
    <row r="5" spans="1:4" ht="16.899999999999999" customHeight="1">
      <c r="A5" s="5" t="s">
        <v>19</v>
      </c>
      <c r="B5" s="4">
        <f>[1]L10!E5</f>
        <v>701</v>
      </c>
      <c r="C5" s="5" t="s">
        <v>21</v>
      </c>
      <c r="D5" s="4">
        <f>[1]L10!J5</f>
        <v>0</v>
      </c>
    </row>
    <row r="6" spans="1:4" ht="17.25" customHeight="1">
      <c r="A6" s="5" t="s">
        <v>96</v>
      </c>
      <c r="B6" s="12">
        <v>0</v>
      </c>
      <c r="C6" s="5" t="s">
        <v>97</v>
      </c>
      <c r="D6" s="12">
        <v>0</v>
      </c>
    </row>
    <row r="7" spans="1:4" ht="17.25" customHeight="1">
      <c r="A7" s="11" t="s">
        <v>98</v>
      </c>
      <c r="B7" s="9">
        <v>0</v>
      </c>
      <c r="C7" s="11" t="s">
        <v>99</v>
      </c>
      <c r="D7" s="9">
        <v>701</v>
      </c>
    </row>
    <row r="8" spans="1:4" ht="17.25" customHeight="1">
      <c r="A8" s="5" t="s">
        <v>100</v>
      </c>
      <c r="B8" s="12">
        <v>0</v>
      </c>
      <c r="C8" s="5" t="s">
        <v>101</v>
      </c>
      <c r="D8" s="12">
        <v>0</v>
      </c>
    </row>
    <row r="9" spans="1:4" ht="16.899999999999999" customHeight="1">
      <c r="A9" s="5"/>
      <c r="B9" s="13"/>
      <c r="C9" s="11" t="s">
        <v>102</v>
      </c>
      <c r="D9" s="4">
        <f>B10-D5-D6-D7-D8</f>
        <v>0</v>
      </c>
    </row>
    <row r="10" spans="1:4" ht="16.899999999999999" customHeight="1">
      <c r="A10" s="2" t="s">
        <v>13</v>
      </c>
      <c r="B10" s="4">
        <f>B5+B6+B7+B8</f>
        <v>701</v>
      </c>
      <c r="C10" s="2" t="s">
        <v>14</v>
      </c>
      <c r="D10" s="4">
        <f>D5+D6+D7+D8+D9</f>
        <v>701</v>
      </c>
    </row>
  </sheetData>
  <mergeCells count="3">
    <mergeCell ref="A1:D1"/>
    <mergeCell ref="A2:D2"/>
    <mergeCell ref="A3:D3"/>
  </mergeCells>
  <phoneticPr fontId="1" type="noConversion"/>
  <printOptions horizontalCentered="1" gridLines="1"/>
  <pageMargins left="3" right="2" top="1" bottom="1" header="0" footer="0"/>
  <pageSetup scale="90" orientation="landscape" blackAndWhite="1" horizontalDpi="0" verticalDpi="0" r:id="rId1"/>
  <headerFooter alignWithMargins="0">
    <oddHeader>@$</oddHeader>
    <oddFooter>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L10</vt:lpstr>
      <vt:lpstr>L11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2018-01-18T07:55:56Z</dcterms:modified>
</cp:coreProperties>
</file>